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CDURAND\Downloads\AAP Nov\"/>
    </mc:Choice>
  </mc:AlternateContent>
  <bookViews>
    <workbookView xWindow="-120" yWindow="-120" windowWidth="29040" windowHeight="15840" firstSheet="1" activeTab="1"/>
  </bookViews>
  <sheets>
    <sheet name="BDD" sheetId="2" state="hidden" r:id="rId1"/>
    <sheet name="MECS" sheetId="4" r:id="rId2"/>
    <sheet name="PEAD" sheetId="3" r:id="rId3"/>
    <sheet name="Service d'accueil parental" sheetId="1" r:id="rId4"/>
  </sheets>
  <definedNames>
    <definedName name="_xlnm._FilterDatabase" localSheetId="1" hidden="1">MECS!$B$8:$G$37</definedName>
    <definedName name="_xlnm._FilterDatabase" localSheetId="2" hidden="1">PEAD!$B$8:$G$37</definedName>
    <definedName name="_xlnm._FilterDatabase" localSheetId="3" hidden="1">'Service d''accueil parental'!$B$8:$G$37</definedName>
    <definedName name="_xlnm.Print_Area" localSheetId="1">MECS!$A$1:$G$41</definedName>
    <definedName name="_xlnm.Print_Area" localSheetId="2">PEAD!$A$1:$G$41</definedName>
    <definedName name="_xlnm.Print_Area" localSheetId="3">'Service d''accueil parental'!$A$1:$G$41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4" l="1"/>
  <c r="E39" i="4"/>
  <c r="C39" i="4"/>
  <c r="F38" i="4"/>
  <c r="F37" i="4"/>
  <c r="F36" i="4"/>
  <c r="F35" i="4"/>
  <c r="E34" i="4"/>
  <c r="F34" i="4" s="1"/>
  <c r="G34" i="4" s="1"/>
  <c r="C34" i="4"/>
  <c r="F33" i="4"/>
  <c r="F32" i="4"/>
  <c r="F31" i="4"/>
  <c r="F30" i="4"/>
  <c r="F29" i="4"/>
  <c r="F28" i="4"/>
  <c r="E27" i="4"/>
  <c r="C27" i="4"/>
  <c r="F26" i="4"/>
  <c r="E25" i="4"/>
  <c r="F25" i="4" s="1"/>
  <c r="G25" i="4" s="1"/>
  <c r="C25" i="4"/>
  <c r="F24" i="4"/>
  <c r="F23" i="4"/>
  <c r="F22" i="4"/>
  <c r="F21" i="4"/>
  <c r="F20" i="4"/>
  <c r="E19" i="4"/>
  <c r="C19" i="4"/>
  <c r="F18" i="4"/>
  <c r="F17" i="4"/>
  <c r="F16" i="4"/>
  <c r="F15" i="4"/>
  <c r="E14" i="4"/>
  <c r="F14" i="4" s="1"/>
  <c r="G14" i="4" s="1"/>
  <c r="C14" i="4"/>
  <c r="F13" i="4"/>
  <c r="F12" i="4"/>
  <c r="F11" i="4"/>
  <c r="E10" i="4"/>
  <c r="F10" i="4" s="1"/>
  <c r="G10" i="4" s="1"/>
  <c r="C10" i="4"/>
  <c r="D9" i="4"/>
  <c r="C9" i="4"/>
  <c r="B3" i="4"/>
  <c r="D25" i="4" s="1"/>
  <c r="F40" i="3"/>
  <c r="E39" i="3"/>
  <c r="C39" i="3"/>
  <c r="F38" i="3"/>
  <c r="F37" i="3"/>
  <c r="F36" i="3"/>
  <c r="F35" i="3"/>
  <c r="E34" i="3"/>
  <c r="F34" i="3" s="1"/>
  <c r="G34" i="3" s="1"/>
  <c r="C34" i="3"/>
  <c r="F33" i="3"/>
  <c r="F32" i="3"/>
  <c r="F31" i="3"/>
  <c r="F30" i="3"/>
  <c r="F29" i="3"/>
  <c r="F28" i="3"/>
  <c r="E27" i="3"/>
  <c r="C27" i="3"/>
  <c r="F26" i="3"/>
  <c r="E25" i="3"/>
  <c r="C25" i="3"/>
  <c r="F24" i="3"/>
  <c r="F23" i="3"/>
  <c r="F22" i="3"/>
  <c r="F21" i="3"/>
  <c r="F20" i="3"/>
  <c r="E19" i="3"/>
  <c r="C19" i="3"/>
  <c r="F18" i="3"/>
  <c r="F17" i="3"/>
  <c r="F16" i="3"/>
  <c r="F15" i="3"/>
  <c r="E14" i="3"/>
  <c r="F14" i="3" s="1"/>
  <c r="G14" i="3" s="1"/>
  <c r="C14" i="3"/>
  <c r="F13" i="3"/>
  <c r="F12" i="3"/>
  <c r="F11" i="3"/>
  <c r="F10" i="3"/>
  <c r="G10" i="3" s="1"/>
  <c r="E10" i="3"/>
  <c r="C10" i="3"/>
  <c r="D9" i="3"/>
  <c r="C9" i="3"/>
  <c r="B3" i="3"/>
  <c r="D39" i="3" s="1"/>
  <c r="F27" i="4" l="1"/>
  <c r="G27" i="4" s="1"/>
  <c r="F25" i="3"/>
  <c r="G25" i="3" s="1"/>
  <c r="F19" i="3"/>
  <c r="G19" i="3" s="1"/>
  <c r="C41" i="3"/>
  <c r="E41" i="3"/>
  <c r="C41" i="4"/>
  <c r="F27" i="3"/>
  <c r="G27" i="3" s="1"/>
  <c r="F19" i="4"/>
  <c r="G19" i="4" s="1"/>
  <c r="E41" i="4"/>
  <c r="D19" i="4"/>
  <c r="D27" i="4"/>
  <c r="D39" i="4"/>
  <c r="D14" i="4"/>
  <c r="D10" i="4"/>
  <c r="D34" i="4"/>
  <c r="F39" i="4"/>
  <c r="G39" i="4" s="1"/>
  <c r="D25" i="3"/>
  <c r="F39" i="3"/>
  <c r="G39" i="3" s="1"/>
  <c r="D10" i="3"/>
  <c r="D14" i="3"/>
  <c r="D34" i="3"/>
  <c r="D19" i="3"/>
  <c r="D27" i="3"/>
  <c r="E39" i="1"/>
  <c r="C39" i="1"/>
  <c r="E34" i="1"/>
  <c r="C34" i="1"/>
  <c r="E27" i="1"/>
  <c r="C27" i="1"/>
  <c r="E25" i="1"/>
  <c r="C25" i="1"/>
  <c r="C41" i="1" s="1"/>
  <c r="E19" i="1"/>
  <c r="C19" i="1"/>
  <c r="E14" i="1"/>
  <c r="C14" i="1"/>
  <c r="F16" i="1"/>
  <c r="F17" i="1"/>
  <c r="F18" i="1"/>
  <c r="F23" i="1"/>
  <c r="F24" i="1"/>
  <c r="F38" i="1"/>
  <c r="F29" i="1"/>
  <c r="F30" i="1"/>
  <c r="F31" i="1"/>
  <c r="F32" i="1"/>
  <c r="F33" i="1"/>
  <c r="E10" i="1"/>
  <c r="E41" i="1" s="1"/>
  <c r="C10" i="1"/>
  <c r="B3" i="1" l="1"/>
  <c r="D27" i="1" l="1"/>
  <c r="D10" i="1"/>
  <c r="D25" i="1"/>
  <c r="D34" i="1"/>
  <c r="D39" i="1"/>
  <c r="D19" i="1"/>
  <c r="D14" i="1"/>
  <c r="F40" i="1"/>
  <c r="F26" i="1"/>
  <c r="F21" i="1" l="1"/>
  <c r="F12" i="1" l="1"/>
  <c r="F35" i="1" l="1"/>
  <c r="F36" i="1"/>
  <c r="F37" i="1"/>
  <c r="F39" i="1" l="1"/>
  <c r="G39" i="1" s="1"/>
  <c r="F34" i="1"/>
  <c r="G34" i="1" s="1"/>
  <c r="F15" i="1" l="1"/>
  <c r="F20" i="1"/>
  <c r="F22" i="1"/>
  <c r="F28" i="1"/>
  <c r="F11" i="1" l="1"/>
  <c r="F13" i="1"/>
  <c r="F27" i="1" l="1"/>
  <c r="G27" i="1" s="1"/>
  <c r="D9" i="1" l="1"/>
  <c r="F19" i="1"/>
  <c r="G19" i="1" s="1"/>
  <c r="F25" i="1"/>
  <c r="G25" i="1" s="1"/>
  <c r="F14" i="1" l="1"/>
  <c r="G14" i="1" s="1"/>
  <c r="F10" i="1"/>
  <c r="G10" i="1" s="1"/>
  <c r="C9" i="1" l="1"/>
</calcChain>
</file>

<file path=xl/sharedStrings.xml><?xml version="1.0" encoding="utf-8"?>
<sst xmlns="http://schemas.openxmlformats.org/spreadsheetml/2006/main" count="138" uniqueCount="46">
  <si>
    <t>Catégories professionnelles</t>
  </si>
  <si>
    <t>Montants 
bruts</t>
  </si>
  <si>
    <r>
      <rPr>
        <b/>
        <sz val="12"/>
        <color theme="1"/>
        <rFont val="Calibri"/>
        <family val="2"/>
        <scheme val="minor"/>
      </rPr>
      <t>Date</t>
    </r>
    <r>
      <rPr>
        <b/>
        <i/>
        <sz val="11"/>
        <color theme="1"/>
        <rFont val="Calibri"/>
        <family val="2"/>
        <scheme val="minor"/>
      </rPr>
      <t xml:space="preserve"> (JJ/MM/AAAA)</t>
    </r>
    <r>
      <rPr>
        <b/>
        <sz val="11"/>
        <color theme="1"/>
        <rFont val="Calibri"/>
        <family val="2"/>
        <scheme val="minor"/>
      </rPr>
      <t xml:space="preserve"> :</t>
    </r>
  </si>
  <si>
    <t>Capacité :</t>
  </si>
  <si>
    <t>Accueil de jour :</t>
  </si>
  <si>
    <t>Nombre ETP 
à la date du</t>
  </si>
  <si>
    <t>Directeur</t>
  </si>
  <si>
    <t>Moniteur éducateur</t>
  </si>
  <si>
    <t>Psychologue</t>
  </si>
  <si>
    <t>Educateur</t>
  </si>
  <si>
    <t>TOTAUX</t>
  </si>
  <si>
    <t>Cuisinier</t>
  </si>
  <si>
    <t>Hébergement :</t>
  </si>
  <si>
    <t>Mesures alternatives :</t>
  </si>
  <si>
    <t>Accueil parental :</t>
  </si>
  <si>
    <t>Taux d'encadrement moyen du Service à la date du</t>
  </si>
  <si>
    <t>Coût brut moyen / agent / catégorie
du Service</t>
  </si>
  <si>
    <t>Coût brut moyen / agent
du Service</t>
  </si>
  <si>
    <t>Directeur adjoint</t>
  </si>
  <si>
    <t>CSE</t>
  </si>
  <si>
    <t>Comptable</t>
  </si>
  <si>
    <t>Aide comptable</t>
  </si>
  <si>
    <t>Secrétaire</t>
  </si>
  <si>
    <t>RH</t>
  </si>
  <si>
    <t xml:space="preserve">Agent de service </t>
  </si>
  <si>
    <t>Agent d'entretien</t>
  </si>
  <si>
    <t>Maîtresse de maison</t>
  </si>
  <si>
    <t>Autres (A préciser)</t>
  </si>
  <si>
    <t>Surveillant</t>
  </si>
  <si>
    <t>Assistant familial</t>
  </si>
  <si>
    <t>Médecin</t>
  </si>
  <si>
    <t>Infirmière</t>
  </si>
  <si>
    <t xml:space="preserve">Direction-Encadrement </t>
  </si>
  <si>
    <t xml:space="preserve">Administration-Gestion </t>
  </si>
  <si>
    <t xml:space="preserve">Services Généraux et restauration </t>
  </si>
  <si>
    <t>Surveillant de nuit</t>
  </si>
  <si>
    <t xml:space="preserve">Socio-Educatif </t>
  </si>
  <si>
    <t>Médical - Paramédical</t>
  </si>
  <si>
    <t>Professeurs des écoles</t>
  </si>
  <si>
    <t>Professeurs</t>
  </si>
  <si>
    <t>CSF</t>
  </si>
  <si>
    <t>Assistant socio-éducatif</t>
  </si>
  <si>
    <t xml:space="preserve">"Etat du personnel
Effectifs et Coûts"         
           </t>
  </si>
  <si>
    <t>MECS</t>
  </si>
  <si>
    <t>Service d'acceuil parental</t>
  </si>
  <si>
    <t>PEAD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</si>
</sst>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#,##0.00\ &quot;€&quot;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Arial Narrow"/>
      <family val="2"/>
    </font>
    <font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gray125">
        <bgColor theme="0" tint="-0.14996795556505021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80">
    <xf numFmtId="0" fontId="0" fillId="0" borderId="0" xfId="0"/>
    <xf numFmtId="0" fontId="7" fillId="0" borderId="0" xfId="1" applyFont="1" applyAlignment="1">
      <alignment vertical="center" wrapText="1"/>
    </xf>
    <xf numFmtId="0" fontId="7" fillId="0" borderId="0" xfId="1" applyFont="1" applyAlignment="1">
      <alignment horizontal="left" vertical="center" wrapText="1"/>
    </xf>
    <xf numFmtId="0" fontId="7" fillId="0" borderId="0" xfId="1" applyFont="1" applyAlignment="1">
      <alignment wrapText="1"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14" fontId="9" fillId="0" borderId="0" xfId="0" applyNumberFormat="1" applyFont="1" applyAlignment="1">
      <alignment horizontal="left" vertical="center"/>
    </xf>
    <xf numFmtId="3" fontId="9" fillId="0" borderId="0" xfId="0" applyNumberFormat="1" applyFont="1" applyAlignment="1">
      <alignment horizontal="left" vertical="center"/>
    </xf>
    <xf numFmtId="3" fontId="11" fillId="0" borderId="0" xfId="0" applyNumberFormat="1" applyFont="1" applyAlignment="1">
      <alignment horizontal="left" vertical="center"/>
    </xf>
    <xf numFmtId="0" fontId="13" fillId="0" borderId="0" xfId="1" applyFont="1" applyAlignment="1">
      <alignment vertical="center" wrapText="1"/>
    </xf>
    <xf numFmtId="0" fontId="13" fillId="0" borderId="0" xfId="1" applyFont="1" applyAlignment="1">
      <alignment horizontal="left" vertical="center" wrapText="1"/>
    </xf>
    <xf numFmtId="165" fontId="4" fillId="3" borderId="6" xfId="0" applyNumberFormat="1" applyFont="1" applyFill="1" applyBorder="1" applyAlignment="1">
      <alignment horizontal="center" vertical="center"/>
    </xf>
    <xf numFmtId="165" fontId="4" fillId="3" borderId="3" xfId="0" applyNumberFormat="1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wrapText="1"/>
    </xf>
    <xf numFmtId="14" fontId="1" fillId="2" borderId="17" xfId="0" applyNumberFormat="1" applyFont="1" applyFill="1" applyBorder="1" applyAlignment="1">
      <alignment horizontal="center" vertical="top" wrapText="1"/>
    </xf>
    <xf numFmtId="0" fontId="4" fillId="5" borderId="8" xfId="0" applyFont="1" applyFill="1" applyBorder="1" applyAlignment="1">
      <alignment horizontal="left"/>
    </xf>
    <xf numFmtId="0" fontId="0" fillId="0" borderId="0" xfId="0" applyAlignment="1">
      <alignment horizontal="right"/>
    </xf>
    <xf numFmtId="4" fontId="1" fillId="4" borderId="31" xfId="0" applyNumberFormat="1" applyFont="1" applyFill="1" applyBorder="1" applyAlignment="1">
      <alignment horizontal="right" vertical="center"/>
    </xf>
    <xf numFmtId="0" fontId="2" fillId="5" borderId="0" xfId="0" applyFont="1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4" fillId="5" borderId="25" xfId="0" applyFont="1" applyFill="1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4" fillId="5" borderId="8" xfId="0" applyFont="1" applyFill="1" applyBorder="1"/>
    <xf numFmtId="0" fontId="4" fillId="5" borderId="9" xfId="0" applyFont="1" applyFill="1" applyBorder="1" applyAlignment="1">
      <alignment horizontal="left"/>
    </xf>
    <xf numFmtId="165" fontId="4" fillId="3" borderId="4" xfId="0" applyNumberFormat="1" applyFont="1" applyFill="1" applyBorder="1" applyAlignment="1">
      <alignment horizontal="center" vertical="center"/>
    </xf>
    <xf numFmtId="0" fontId="14" fillId="5" borderId="26" xfId="0" applyFont="1" applyFill="1" applyBorder="1" applyAlignment="1">
      <alignment horizontal="left" vertical="center"/>
    </xf>
    <xf numFmtId="0" fontId="14" fillId="5" borderId="25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left" vertical="center"/>
    </xf>
    <xf numFmtId="0" fontId="4" fillId="5" borderId="8" xfId="0" applyFont="1" applyFill="1" applyBorder="1" applyAlignment="1">
      <alignment horizontal="left" vertical="center"/>
    </xf>
    <xf numFmtId="0" fontId="4" fillId="5" borderId="10" xfId="0" applyFont="1" applyFill="1" applyBorder="1" applyAlignment="1">
      <alignment horizontal="left" vertical="center"/>
    </xf>
    <xf numFmtId="0" fontId="2" fillId="5" borderId="25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left"/>
    </xf>
    <xf numFmtId="4" fontId="2" fillId="2" borderId="13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165" fontId="2" fillId="3" borderId="13" xfId="0" applyNumberFormat="1" applyFont="1" applyFill="1" applyBorder="1" applyAlignment="1">
      <alignment horizontal="center" vertical="center"/>
    </xf>
    <xf numFmtId="165" fontId="2" fillId="3" borderId="2" xfId="0" applyNumberFormat="1" applyFont="1" applyFill="1" applyBorder="1" applyAlignment="1">
      <alignment horizontal="center" vertical="center"/>
    </xf>
    <xf numFmtId="4" fontId="2" fillId="4" borderId="32" xfId="0" applyNumberFormat="1" applyFont="1" applyFill="1" applyBorder="1" applyAlignment="1">
      <alignment horizontal="center" vertical="center"/>
    </xf>
    <xf numFmtId="165" fontId="4" fillId="7" borderId="3" xfId="0" applyNumberFormat="1" applyFont="1" applyFill="1" applyBorder="1" applyAlignment="1">
      <alignment horizontal="center" vertical="center"/>
    </xf>
    <xf numFmtId="165" fontId="4" fillId="7" borderId="6" xfId="0" applyNumberFormat="1" applyFont="1" applyFill="1" applyBorder="1" applyAlignment="1">
      <alignment horizontal="center" vertical="center"/>
    </xf>
    <xf numFmtId="4" fontId="4" fillId="6" borderId="6" xfId="0" applyNumberFormat="1" applyFont="1" applyFill="1" applyBorder="1" applyAlignment="1">
      <alignment horizontal="center" vertical="center"/>
    </xf>
    <xf numFmtId="4" fontId="4" fillId="6" borderId="3" xfId="0" applyNumberFormat="1" applyFont="1" applyFill="1" applyBorder="1" applyAlignment="1">
      <alignment horizontal="center" vertical="center"/>
    </xf>
    <xf numFmtId="4" fontId="4" fillId="6" borderId="11" xfId="0" applyNumberFormat="1" applyFont="1" applyFill="1" applyBorder="1" applyAlignment="1">
      <alignment horizontal="center" vertical="center"/>
    </xf>
    <xf numFmtId="4" fontId="4" fillId="6" borderId="5" xfId="0" applyNumberFormat="1" applyFont="1" applyFill="1" applyBorder="1" applyAlignment="1">
      <alignment horizontal="center" vertical="center"/>
    </xf>
    <xf numFmtId="4" fontId="4" fillId="6" borderId="16" xfId="0" applyNumberFormat="1" applyFont="1" applyFill="1" applyBorder="1" applyAlignment="1">
      <alignment horizontal="center" vertical="center"/>
    </xf>
    <xf numFmtId="165" fontId="16" fillId="3" borderId="13" xfId="0" applyNumberFormat="1" applyFont="1" applyFill="1" applyBorder="1" applyAlignment="1">
      <alignment horizontal="center" vertical="center"/>
    </xf>
    <xf numFmtId="165" fontId="2" fillId="4" borderId="29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2" fillId="0" borderId="21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12" fillId="0" borderId="27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1" fillId="3" borderId="14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left" vertical="center"/>
    </xf>
    <xf numFmtId="0" fontId="2" fillId="5" borderId="12" xfId="0" applyFont="1" applyFill="1" applyBorder="1" applyAlignment="1">
      <alignment horizontal="left" vertical="center"/>
    </xf>
    <xf numFmtId="164" fontId="0" fillId="2" borderId="14" xfId="0" applyNumberFormat="1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165" fontId="0" fillId="3" borderId="15" xfId="0" applyNumberFormat="1" applyFill="1" applyBorder="1" applyAlignment="1">
      <alignment horizontal="center" vertical="center"/>
    </xf>
    <xf numFmtId="165" fontId="0" fillId="3" borderId="1" xfId="0" applyNumberFormat="1" applyFill="1" applyBorder="1" applyAlignment="1">
      <alignment horizontal="center" vertical="center"/>
    </xf>
    <xf numFmtId="0" fontId="14" fillId="5" borderId="24" xfId="0" applyFont="1" applyFill="1" applyBorder="1" applyAlignment="1">
      <alignment horizontal="center" vertical="center" textRotation="43"/>
    </xf>
    <xf numFmtId="0" fontId="2" fillId="5" borderId="21" xfId="0" applyFont="1" applyFill="1" applyBorder="1" applyAlignment="1">
      <alignment horizontal="left" vertical="center"/>
    </xf>
    <xf numFmtId="0" fontId="2" fillId="5" borderId="22" xfId="0" applyFont="1" applyFill="1" applyBorder="1" applyAlignment="1">
      <alignment horizontal="left" vertical="center"/>
    </xf>
    <xf numFmtId="164" fontId="0" fillId="2" borderId="28" xfId="0" applyNumberFormat="1" applyFill="1" applyBorder="1" applyAlignment="1">
      <alignment horizontal="center" vertical="center"/>
    </xf>
    <xf numFmtId="164" fontId="0" fillId="2" borderId="33" xfId="0" applyNumberFormat="1" applyFill="1" applyBorder="1" applyAlignment="1">
      <alignment horizontal="center" vertical="center"/>
    </xf>
    <xf numFmtId="164" fontId="0" fillId="2" borderId="20" xfId="0" applyNumberFormat="1" applyFill="1" applyBorder="1" applyAlignment="1">
      <alignment horizontal="center" vertical="center"/>
    </xf>
    <xf numFmtId="165" fontId="0" fillId="3" borderId="18" xfId="0" applyNumberFormat="1" applyFill="1" applyBorder="1" applyAlignment="1">
      <alignment horizontal="center" vertical="center"/>
    </xf>
    <xf numFmtId="0" fontId="14" fillId="5" borderId="26" xfId="0" applyFont="1" applyFill="1" applyBorder="1" applyAlignment="1">
      <alignment horizontal="center" vertical="center"/>
    </xf>
    <xf numFmtId="0" fontId="14" fillId="5" borderId="25" xfId="0" applyFont="1" applyFill="1" applyBorder="1" applyAlignment="1">
      <alignment horizontal="center" vertical="center"/>
    </xf>
    <xf numFmtId="4" fontId="0" fillId="2" borderId="13" xfId="0" applyNumberFormat="1" applyFill="1" applyBorder="1" applyAlignment="1">
      <alignment horizontal="center" vertical="center"/>
    </xf>
    <xf numFmtId="4" fontId="0" fillId="2" borderId="3" xfId="0" applyNumberFormat="1" applyFill="1" applyBorder="1" applyAlignment="1">
      <alignment horizontal="center" vertical="center"/>
    </xf>
    <xf numFmtId="0" fontId="1" fillId="0" borderId="29" xfId="0" applyFont="1" applyBorder="1" applyAlignment="1">
      <alignment horizontal="right" vertical="center"/>
    </xf>
    <xf numFmtId="0" fontId="1" fillId="0" borderId="30" xfId="0" applyFont="1" applyBorder="1" applyAlignment="1">
      <alignment horizontal="right" vertical="center"/>
    </xf>
    <xf numFmtId="165" fontId="1" fillId="4" borderId="34" xfId="0" applyNumberFormat="1" applyFont="1" applyFill="1" applyBorder="1" applyAlignment="1">
      <alignment horizontal="center" vertical="center"/>
    </xf>
    <xf numFmtId="165" fontId="1" fillId="4" borderId="35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6">
    <dxf>
      <fill>
        <gradientFill type="path" left="0.5" right="0.5" top="0.5" bottom="0.5">
          <stop position="0">
            <color theme="0"/>
          </stop>
          <stop position="1">
            <color rgb="FF318499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0" tint="-0.25098422193060094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318499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0" tint="-0.25098422193060094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318499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0" tint="-0.25098422193060094"/>
          </stop>
        </gradientFill>
      </fill>
    </dxf>
  </dxfs>
  <tableStyles count="0" defaultTableStyle="TableStyleMedium2" defaultPivotStyle="PivotStyleLight16"/>
  <colors>
    <mruColors>
      <color rgb="FFFFE7FF"/>
      <color rgb="FF318499"/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B66"/>
  <sheetViews>
    <sheetView workbookViewId="0">
      <selection activeCell="A2" sqref="A2:A21"/>
    </sheetView>
  </sheetViews>
  <sheetFormatPr baseColWidth="10" defaultRowHeight="15" x14ac:dyDescent="0.25"/>
  <cols>
    <col min="1" max="1" width="66.140625" customWidth="1"/>
    <col min="3" max="3" width="20.85546875" customWidth="1"/>
  </cols>
  <sheetData>
    <row r="1" spans="1:2" ht="37.9" customHeight="1" x14ac:dyDescent="0.25"/>
    <row r="2" spans="1:2" ht="18.75" x14ac:dyDescent="0.25">
      <c r="A2" s="22"/>
      <c r="B2">
        <v>2010</v>
      </c>
    </row>
    <row r="3" spans="1:2" ht="18.75" x14ac:dyDescent="0.25">
      <c r="A3" s="22"/>
      <c r="B3">
        <v>2011</v>
      </c>
    </row>
    <row r="4" spans="1:2" ht="18.75" x14ac:dyDescent="0.25">
      <c r="A4" s="22"/>
      <c r="B4">
        <v>2012</v>
      </c>
    </row>
    <row r="5" spans="1:2" ht="18.75" x14ac:dyDescent="0.25">
      <c r="A5" s="22"/>
      <c r="B5">
        <v>2013</v>
      </c>
    </row>
    <row r="6" spans="1:2" ht="18.75" x14ac:dyDescent="0.25">
      <c r="A6" s="22"/>
      <c r="B6">
        <v>2014</v>
      </c>
    </row>
    <row r="7" spans="1:2" ht="18.75" x14ac:dyDescent="0.25">
      <c r="A7" s="22"/>
      <c r="B7">
        <v>2015</v>
      </c>
    </row>
    <row r="8" spans="1:2" ht="18.75" x14ac:dyDescent="0.25">
      <c r="A8" s="22"/>
      <c r="B8">
        <v>2016</v>
      </c>
    </row>
    <row r="9" spans="1:2" ht="18.75" x14ac:dyDescent="0.25">
      <c r="A9" s="22"/>
      <c r="B9">
        <v>2017</v>
      </c>
    </row>
    <row r="10" spans="1:2" ht="18.75" x14ac:dyDescent="0.25">
      <c r="A10" s="22"/>
      <c r="B10">
        <v>2018</v>
      </c>
    </row>
    <row r="11" spans="1:2" ht="18.75" x14ac:dyDescent="0.25">
      <c r="A11" s="22"/>
      <c r="B11">
        <v>2019</v>
      </c>
    </row>
    <row r="12" spans="1:2" ht="18.75" x14ac:dyDescent="0.25">
      <c r="A12" s="22"/>
      <c r="B12">
        <v>2020</v>
      </c>
    </row>
    <row r="13" spans="1:2" ht="18.75" x14ac:dyDescent="0.25">
      <c r="A13" s="22"/>
      <c r="B13">
        <v>2021</v>
      </c>
    </row>
    <row r="14" spans="1:2" ht="18.75" x14ac:dyDescent="0.25">
      <c r="A14" s="22"/>
      <c r="B14">
        <v>2022</v>
      </c>
    </row>
    <row r="15" spans="1:2" ht="18.75" x14ac:dyDescent="0.25">
      <c r="A15" s="22"/>
      <c r="B15">
        <v>2023</v>
      </c>
    </row>
    <row r="16" spans="1:2" ht="18.75" x14ac:dyDescent="0.25">
      <c r="A16" s="22"/>
      <c r="B16">
        <v>2024</v>
      </c>
    </row>
    <row r="17" spans="1:2" ht="18.75" x14ac:dyDescent="0.25">
      <c r="A17" s="22"/>
      <c r="B17">
        <v>2025</v>
      </c>
    </row>
    <row r="18" spans="1:2" ht="18.75" x14ac:dyDescent="0.25">
      <c r="A18" s="22"/>
      <c r="B18">
        <v>2026</v>
      </c>
    </row>
    <row r="19" spans="1:2" ht="18.75" x14ac:dyDescent="0.25">
      <c r="A19" s="22"/>
      <c r="B19">
        <v>2027</v>
      </c>
    </row>
    <row r="20" spans="1:2" ht="18.75" x14ac:dyDescent="0.25">
      <c r="A20" s="22"/>
      <c r="B20">
        <v>2028</v>
      </c>
    </row>
    <row r="21" spans="1:2" ht="18.75" x14ac:dyDescent="0.25">
      <c r="A21" s="22"/>
      <c r="B21">
        <v>2029</v>
      </c>
    </row>
    <row r="22" spans="1:2" ht="15.75" x14ac:dyDescent="0.25">
      <c r="A22" s="10"/>
      <c r="B22">
        <v>2030</v>
      </c>
    </row>
    <row r="23" spans="1:2" ht="15.75" x14ac:dyDescent="0.25">
      <c r="A23" s="11"/>
      <c r="B23">
        <v>2031</v>
      </c>
    </row>
    <row r="24" spans="1:2" ht="15.75" x14ac:dyDescent="0.25">
      <c r="A24" s="10"/>
      <c r="B24">
        <v>2032</v>
      </c>
    </row>
    <row r="25" spans="1:2" ht="15.75" x14ac:dyDescent="0.25">
      <c r="A25" s="10"/>
      <c r="B25">
        <v>2033</v>
      </c>
    </row>
    <row r="26" spans="1:2" ht="15.75" x14ac:dyDescent="0.25">
      <c r="A26" s="10"/>
      <c r="B26">
        <v>2034</v>
      </c>
    </row>
    <row r="27" spans="1:2" x14ac:dyDescent="0.25">
      <c r="A27" s="1"/>
      <c r="B27">
        <v>2035</v>
      </c>
    </row>
    <row r="28" spans="1:2" x14ac:dyDescent="0.25">
      <c r="A28" s="1"/>
      <c r="B28">
        <v>2036</v>
      </c>
    </row>
    <row r="29" spans="1:2" x14ac:dyDescent="0.25">
      <c r="A29" s="1"/>
      <c r="B29">
        <v>2037</v>
      </c>
    </row>
    <row r="30" spans="1:2" x14ac:dyDescent="0.25">
      <c r="A30" s="1"/>
      <c r="B30">
        <v>2038</v>
      </c>
    </row>
    <row r="31" spans="1:2" x14ac:dyDescent="0.25">
      <c r="A31" s="1"/>
      <c r="B31">
        <v>2039</v>
      </c>
    </row>
    <row r="32" spans="1:2" x14ac:dyDescent="0.25">
      <c r="A32" s="1"/>
      <c r="B32">
        <v>2040</v>
      </c>
    </row>
    <row r="33" spans="1:2" x14ac:dyDescent="0.25">
      <c r="A33" s="1"/>
      <c r="B33">
        <v>2041</v>
      </c>
    </row>
    <row r="34" spans="1:2" x14ac:dyDescent="0.25">
      <c r="A34" s="1"/>
      <c r="B34">
        <v>2042</v>
      </c>
    </row>
    <row r="35" spans="1:2" x14ac:dyDescent="0.25">
      <c r="A35" s="2"/>
      <c r="B35">
        <v>2043</v>
      </c>
    </row>
    <row r="36" spans="1:2" x14ac:dyDescent="0.25">
      <c r="A36" s="1"/>
      <c r="B36">
        <v>2044</v>
      </c>
    </row>
    <row r="37" spans="1:2" x14ac:dyDescent="0.25">
      <c r="A37" s="1"/>
      <c r="B37">
        <v>2045</v>
      </c>
    </row>
    <row r="38" spans="1:2" x14ac:dyDescent="0.25">
      <c r="A38" s="1"/>
      <c r="B38">
        <v>2046</v>
      </c>
    </row>
    <row r="39" spans="1:2" x14ac:dyDescent="0.25">
      <c r="A39" s="1"/>
      <c r="B39">
        <v>2047</v>
      </c>
    </row>
    <row r="40" spans="1:2" x14ac:dyDescent="0.25">
      <c r="A40" s="1"/>
      <c r="B40">
        <v>2048</v>
      </c>
    </row>
    <row r="41" spans="1:2" x14ac:dyDescent="0.25">
      <c r="A41" s="1"/>
      <c r="B41">
        <v>2049</v>
      </c>
    </row>
    <row r="42" spans="1:2" x14ac:dyDescent="0.25">
      <c r="A42" s="1"/>
      <c r="B42">
        <v>2050</v>
      </c>
    </row>
    <row r="43" spans="1:2" x14ac:dyDescent="0.25">
      <c r="A43" s="1"/>
      <c r="B43">
        <v>2051</v>
      </c>
    </row>
    <row r="44" spans="1:2" x14ac:dyDescent="0.25">
      <c r="A44" s="1"/>
      <c r="B44">
        <v>2052</v>
      </c>
    </row>
    <row r="45" spans="1:2" x14ac:dyDescent="0.25">
      <c r="A45" s="1"/>
    </row>
    <row r="46" spans="1:2" x14ac:dyDescent="0.25">
      <c r="A46" s="1"/>
    </row>
    <row r="47" spans="1:2" x14ac:dyDescent="0.25">
      <c r="A47" s="1"/>
    </row>
    <row r="48" spans="1:2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  <row r="54" spans="1:1" x14ac:dyDescent="0.25">
      <c r="A54" s="1"/>
    </row>
    <row r="55" spans="1:1" x14ac:dyDescent="0.25">
      <c r="A55" s="1"/>
    </row>
    <row r="56" spans="1:1" x14ac:dyDescent="0.25">
      <c r="A56" s="1"/>
    </row>
    <row r="57" spans="1:1" x14ac:dyDescent="0.25">
      <c r="A57" s="1"/>
    </row>
    <row r="58" spans="1:1" x14ac:dyDescent="0.25">
      <c r="A58" s="1"/>
    </row>
    <row r="59" spans="1:1" x14ac:dyDescent="0.25">
      <c r="A59" s="1"/>
    </row>
    <row r="60" spans="1:1" x14ac:dyDescent="0.25">
      <c r="A60" s="1"/>
    </row>
    <row r="61" spans="1:1" x14ac:dyDescent="0.25">
      <c r="A61" s="1"/>
    </row>
    <row r="62" spans="1:1" x14ac:dyDescent="0.25">
      <c r="A62" s="1"/>
    </row>
    <row r="63" spans="1:1" x14ac:dyDescent="0.25">
      <c r="A63" s="1"/>
    </row>
    <row r="64" spans="1:1" x14ac:dyDescent="0.25">
      <c r="A64" s="1"/>
    </row>
    <row r="65" spans="1:1" x14ac:dyDescent="0.25">
      <c r="A65" s="1"/>
    </row>
    <row r="66" spans="1:1" x14ac:dyDescent="0.25">
      <c r="A66" s="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pageSetUpPr fitToPage="1"/>
  </sheetPr>
  <dimension ref="A1:G41"/>
  <sheetViews>
    <sheetView tabSelected="1" zoomScale="85" zoomScaleNormal="85" workbookViewId="0">
      <pane xSplit="2" topLeftCell="C1" activePane="topRight" state="frozen"/>
      <selection pane="topRight" activeCell="C11" sqref="C11"/>
    </sheetView>
  </sheetViews>
  <sheetFormatPr baseColWidth="10" defaultColWidth="11.42578125" defaultRowHeight="15" x14ac:dyDescent="0.25"/>
  <cols>
    <col min="1" max="1" width="21.140625" customWidth="1"/>
    <col min="2" max="2" width="47.5703125" customWidth="1"/>
    <col min="3" max="3" width="13.7109375" customWidth="1"/>
    <col min="4" max="4" width="19.5703125" customWidth="1"/>
    <col min="5" max="7" width="13.7109375" customWidth="1"/>
  </cols>
  <sheetData>
    <row r="1" spans="1:7" ht="49.5" customHeight="1" x14ac:dyDescent="0.25">
      <c r="A1" s="48" t="s">
        <v>43</v>
      </c>
      <c r="B1" s="48"/>
      <c r="C1" s="49" t="s">
        <v>42</v>
      </c>
      <c r="D1" s="50"/>
      <c r="E1" s="50"/>
      <c r="F1" s="50"/>
      <c r="G1" s="50"/>
    </row>
    <row r="2" spans="1:7" ht="15.75" x14ac:dyDescent="0.25">
      <c r="A2" s="4" t="s">
        <v>2</v>
      </c>
      <c r="B2" s="7"/>
      <c r="C2" s="50"/>
      <c r="D2" s="50"/>
      <c r="E2" s="50"/>
      <c r="F2" s="50"/>
      <c r="G2" s="50"/>
    </row>
    <row r="3" spans="1:7" x14ac:dyDescent="0.25">
      <c r="A3" s="4" t="s">
        <v>3</v>
      </c>
      <c r="B3" s="9">
        <f>SUM(B4:B7)</f>
        <v>20</v>
      </c>
      <c r="C3" s="50"/>
      <c r="D3" s="50"/>
      <c r="E3" s="50"/>
      <c r="F3" s="50"/>
      <c r="G3" s="50"/>
    </row>
    <row r="4" spans="1:7" x14ac:dyDescent="0.25">
      <c r="A4" s="6" t="s">
        <v>12</v>
      </c>
      <c r="B4" s="8">
        <v>20</v>
      </c>
      <c r="C4" s="50"/>
      <c r="D4" s="50"/>
      <c r="E4" s="50"/>
      <c r="F4" s="50"/>
      <c r="G4" s="50"/>
    </row>
    <row r="5" spans="1:7" ht="14.45" customHeight="1" x14ac:dyDescent="0.25">
      <c r="A5" s="6" t="s">
        <v>13</v>
      </c>
      <c r="B5" s="8"/>
      <c r="C5" s="20"/>
      <c r="D5" s="20"/>
      <c r="E5" s="20"/>
      <c r="F5" s="20"/>
      <c r="G5" s="20"/>
    </row>
    <row r="6" spans="1:7" ht="15" customHeight="1" x14ac:dyDescent="0.25">
      <c r="A6" s="6" t="s">
        <v>4</v>
      </c>
      <c r="B6" s="8"/>
      <c r="C6" s="20"/>
      <c r="D6" s="20"/>
      <c r="E6" s="20"/>
      <c r="F6" s="20"/>
      <c r="G6" s="20"/>
    </row>
    <row r="7" spans="1:7" ht="15.75" thickBot="1" x14ac:dyDescent="0.3">
      <c r="A7" s="6" t="s">
        <v>14</v>
      </c>
      <c r="B7" s="8"/>
      <c r="D7" s="5"/>
      <c r="E7" s="5"/>
      <c r="F7" s="5"/>
      <c r="G7" s="5"/>
    </row>
    <row r="8" spans="1:7" ht="63" customHeight="1" x14ac:dyDescent="0.25">
      <c r="A8" s="51" t="s">
        <v>0</v>
      </c>
      <c r="B8" s="52"/>
      <c r="C8" s="14" t="s">
        <v>5</v>
      </c>
      <c r="D8" s="14" t="s">
        <v>15</v>
      </c>
      <c r="E8" s="55" t="s">
        <v>1</v>
      </c>
      <c r="F8" s="55" t="s">
        <v>17</v>
      </c>
      <c r="G8" s="57" t="s">
        <v>16</v>
      </c>
    </row>
    <row r="9" spans="1:7" ht="15.75" thickBot="1" x14ac:dyDescent="0.3">
      <c r="A9" s="53"/>
      <c r="B9" s="54"/>
      <c r="C9" s="15" t="str">
        <f>IF(B2="","",B2)</f>
        <v/>
      </c>
      <c r="D9" s="15" t="str">
        <f>IF(B2="","",B2)</f>
        <v/>
      </c>
      <c r="E9" s="56"/>
      <c r="F9" s="56"/>
      <c r="G9" s="58"/>
    </row>
    <row r="10" spans="1:7" ht="19.149999999999999" customHeight="1" x14ac:dyDescent="0.25">
      <c r="A10" s="59" t="s">
        <v>32</v>
      </c>
      <c r="B10" s="60"/>
      <c r="C10" s="34" t="str">
        <f>IF(AND(C11="",C12="",C13=""),"",SUM(C11:C13))</f>
        <v/>
      </c>
      <c r="D10" s="61" t="str">
        <f>IF(OR($B$3="",C10=""),"",(C10/$B$3))</f>
        <v/>
      </c>
      <c r="E10" s="36" t="str">
        <f>IF(AND(E11="",E12="",E13=""),"",SUM(E11:E13))</f>
        <v/>
      </c>
      <c r="F10" s="36" t="str">
        <f t="shared" ref="F10:F18" si="0">IF(ISERROR(E10/C10),"",IF(OR(E10="",C10=""),"",E10/C10))</f>
        <v/>
      </c>
      <c r="G10" s="63" t="str">
        <f>IF((F10=""),"",E10/C10)</f>
        <v/>
      </c>
    </row>
    <row r="11" spans="1:7" ht="19.149999999999999" customHeight="1" x14ac:dyDescent="0.25">
      <c r="A11" s="65"/>
      <c r="B11" s="23" t="s">
        <v>6</v>
      </c>
      <c r="C11" s="41"/>
      <c r="D11" s="62"/>
      <c r="E11" s="39"/>
      <c r="F11" s="13" t="str">
        <f t="shared" si="0"/>
        <v/>
      </c>
      <c r="G11" s="64"/>
    </row>
    <row r="12" spans="1:7" ht="19.149999999999999" customHeight="1" x14ac:dyDescent="0.25">
      <c r="A12" s="65"/>
      <c r="B12" s="23" t="s">
        <v>18</v>
      </c>
      <c r="C12" s="41"/>
      <c r="D12" s="62"/>
      <c r="E12" s="39"/>
      <c r="F12" s="13" t="str">
        <f t="shared" si="0"/>
        <v/>
      </c>
      <c r="G12" s="64"/>
    </row>
    <row r="13" spans="1:7" ht="19.149999999999999" customHeight="1" thickBot="1" x14ac:dyDescent="0.3">
      <c r="A13" s="65"/>
      <c r="B13" s="23" t="s">
        <v>19</v>
      </c>
      <c r="C13" s="41"/>
      <c r="D13" s="62"/>
      <c r="E13" s="40"/>
      <c r="F13" s="12" t="str">
        <f t="shared" si="0"/>
        <v/>
      </c>
      <c r="G13" s="64"/>
    </row>
    <row r="14" spans="1:7" ht="19.149999999999999" customHeight="1" x14ac:dyDescent="0.25">
      <c r="A14" s="66" t="s">
        <v>33</v>
      </c>
      <c r="B14" s="67"/>
      <c r="C14" s="34" t="str">
        <f>IF(AND(C15="",C16="",C17="",C18=""),"",SUM(C15:C18))</f>
        <v/>
      </c>
      <c r="D14" s="68" t="str">
        <f>IF(OR($B$3="",C14=""),"",(C14/$B$3))</f>
        <v/>
      </c>
      <c r="E14" s="36" t="str">
        <f>IF(AND(E15="",E16="",E17="",E18=""),"",SUM(E15:E18))</f>
        <v/>
      </c>
      <c r="F14" s="36" t="str">
        <f t="shared" si="0"/>
        <v/>
      </c>
      <c r="G14" s="63" t="str">
        <f>IF((F14=""),"",E14/C14)</f>
        <v/>
      </c>
    </row>
    <row r="15" spans="1:7" ht="19.149999999999999" customHeight="1" x14ac:dyDescent="0.25">
      <c r="A15" s="26"/>
      <c r="B15" s="16" t="s">
        <v>20</v>
      </c>
      <c r="C15" s="41"/>
      <c r="D15" s="69"/>
      <c r="E15" s="39"/>
      <c r="F15" s="13" t="str">
        <f t="shared" si="0"/>
        <v/>
      </c>
      <c r="G15" s="64"/>
    </row>
    <row r="16" spans="1:7" ht="19.149999999999999" customHeight="1" x14ac:dyDescent="0.25">
      <c r="A16" s="27"/>
      <c r="B16" s="24" t="s">
        <v>21</v>
      </c>
      <c r="C16" s="42"/>
      <c r="D16" s="69"/>
      <c r="E16" s="39"/>
      <c r="F16" s="13" t="str">
        <f t="shared" si="0"/>
        <v/>
      </c>
      <c r="G16" s="64"/>
    </row>
    <row r="17" spans="1:7" ht="19.149999999999999" customHeight="1" x14ac:dyDescent="0.25">
      <c r="A17" s="27"/>
      <c r="B17" s="24" t="s">
        <v>22</v>
      </c>
      <c r="C17" s="42"/>
      <c r="D17" s="69"/>
      <c r="E17" s="39"/>
      <c r="F17" s="13" t="str">
        <f t="shared" si="0"/>
        <v/>
      </c>
      <c r="G17" s="64"/>
    </row>
    <row r="18" spans="1:7" ht="19.149999999999999" customHeight="1" thickBot="1" x14ac:dyDescent="0.3">
      <c r="A18" s="27"/>
      <c r="B18" s="24" t="s">
        <v>23</v>
      </c>
      <c r="C18" s="42"/>
      <c r="D18" s="70"/>
      <c r="E18" s="39"/>
      <c r="F18" s="13" t="str">
        <f t="shared" si="0"/>
        <v/>
      </c>
      <c r="G18" s="64"/>
    </row>
    <row r="19" spans="1:7" ht="19.149999999999999" customHeight="1" x14ac:dyDescent="0.25">
      <c r="A19" s="59" t="s">
        <v>34</v>
      </c>
      <c r="B19" s="60"/>
      <c r="C19" s="34" t="str">
        <f>IF(AND(C20="",C21="",C22="",C23="",C24=""),"",SUM(C20:C24))</f>
        <v/>
      </c>
      <c r="D19" s="61" t="str">
        <f>IF(OR($B$3="",C19=""),"",(C19/$B$3))</f>
        <v/>
      </c>
      <c r="E19" s="36" t="str">
        <f>IF(AND(E20="",E21="",E22="",E23="",E24=""),"",SUM(E20:E24))</f>
        <v/>
      </c>
      <c r="F19" s="36" t="str">
        <f>IF(ISERROR(E19/C19),"",IF(OR(E19="",C19=""),"",E19/C19))</f>
        <v/>
      </c>
      <c r="G19" s="63" t="str">
        <f>IF((F19=""),"",E19/C19)</f>
        <v/>
      </c>
    </row>
    <row r="20" spans="1:7" ht="19.149999999999999" customHeight="1" x14ac:dyDescent="0.25">
      <c r="A20" s="27"/>
      <c r="B20" s="28" t="s">
        <v>11</v>
      </c>
      <c r="C20" s="41"/>
      <c r="D20" s="62"/>
      <c r="E20" s="40"/>
      <c r="F20" s="13" t="str">
        <f>IF(ISERROR(E20/C20),"",IF(OR(E20="",C20=""),"",E20/C20))</f>
        <v/>
      </c>
      <c r="G20" s="64"/>
    </row>
    <row r="21" spans="1:7" ht="19.149999999999999" customHeight="1" x14ac:dyDescent="0.25">
      <c r="A21" s="27"/>
      <c r="B21" s="29" t="s">
        <v>24</v>
      </c>
      <c r="C21" s="41"/>
      <c r="D21" s="62"/>
      <c r="E21" s="40"/>
      <c r="F21" s="13" t="str">
        <f>IF(ISERROR(E21/C21),"",IF(OR(E21="",C21=""),"",E21/C21))</f>
        <v/>
      </c>
      <c r="G21" s="64"/>
    </row>
    <row r="22" spans="1:7" ht="19.149999999999999" customHeight="1" x14ac:dyDescent="0.25">
      <c r="A22" s="27"/>
      <c r="B22" s="30" t="s">
        <v>25</v>
      </c>
      <c r="C22" s="41"/>
      <c r="D22" s="62"/>
      <c r="E22" s="40"/>
      <c r="F22" s="13" t="str">
        <f>IF(ISERROR(E22/C22),"",IF(OR(E22="",C22=""),"",E22/C22))</f>
        <v/>
      </c>
      <c r="G22" s="64"/>
    </row>
    <row r="23" spans="1:7" ht="19.149999999999999" customHeight="1" x14ac:dyDescent="0.25">
      <c r="A23" s="27"/>
      <c r="B23" s="30" t="s">
        <v>26</v>
      </c>
      <c r="C23" s="42"/>
      <c r="D23" s="62"/>
      <c r="E23" s="40"/>
      <c r="F23" s="13" t="str">
        <f t="shared" ref="F23:F40" si="1">IF(ISERROR(E23/C23),"",IF(OR(E23="",C23=""),"",E23/C23))</f>
        <v/>
      </c>
      <c r="G23" s="64"/>
    </row>
    <row r="24" spans="1:7" ht="19.149999999999999" customHeight="1" thickBot="1" x14ac:dyDescent="0.3">
      <c r="A24" s="27"/>
      <c r="B24" s="31" t="s">
        <v>27</v>
      </c>
      <c r="C24" s="42"/>
      <c r="D24" s="62"/>
      <c r="E24" s="40"/>
      <c r="F24" s="13" t="str">
        <f t="shared" si="1"/>
        <v/>
      </c>
      <c r="G24" s="64"/>
    </row>
    <row r="25" spans="1:7" ht="19.149999999999999" customHeight="1" x14ac:dyDescent="0.25">
      <c r="A25" s="59" t="s">
        <v>35</v>
      </c>
      <c r="B25" s="60"/>
      <c r="C25" s="34" t="str">
        <f>IF((C26=""),"",C26)</f>
        <v/>
      </c>
      <c r="D25" s="61" t="str">
        <f>IF(OR($B$3="",C25=""),"",(C25/$B$3))</f>
        <v/>
      </c>
      <c r="E25" s="36" t="str">
        <f>IF((E26=""),"",E26)</f>
        <v/>
      </c>
      <c r="F25" s="36" t="str">
        <f t="shared" si="1"/>
        <v/>
      </c>
      <c r="G25" s="63" t="str">
        <f>IF((F25=""),"",E25/C25)</f>
        <v/>
      </c>
    </row>
    <row r="26" spans="1:7" ht="19.149999999999999" customHeight="1" thickBot="1" x14ac:dyDescent="0.3">
      <c r="A26" s="32"/>
      <c r="B26" s="24" t="s">
        <v>28</v>
      </c>
      <c r="C26" s="41"/>
      <c r="D26" s="62"/>
      <c r="E26" s="40"/>
      <c r="F26" s="13" t="str">
        <f t="shared" si="1"/>
        <v/>
      </c>
      <c r="G26" s="64"/>
    </row>
    <row r="27" spans="1:7" ht="19.149999999999999" customHeight="1" x14ac:dyDescent="0.25">
      <c r="A27" s="59" t="s">
        <v>36</v>
      </c>
      <c r="B27" s="60"/>
      <c r="C27" s="34" t="str">
        <f>IF(AND(C28="",C29="",C30="",C31="",C32="",C33=""),"",SUM(C28:C33))</f>
        <v/>
      </c>
      <c r="D27" s="68" t="str">
        <f>IF(OR($B$3="",C27=""),"",(C27/$B$3))</f>
        <v/>
      </c>
      <c r="E27" s="36" t="str">
        <f>IF(AND(E28="",E29="",E30="",E31="",E32="",E33=""),"",SUM(E28:E33))</f>
        <v/>
      </c>
      <c r="F27" s="36" t="str">
        <f t="shared" si="1"/>
        <v/>
      </c>
      <c r="G27" s="63" t="str">
        <f>IF((F27=""),"",E27/C27)</f>
        <v/>
      </c>
    </row>
    <row r="28" spans="1:7" ht="19.149999999999999" customHeight="1" x14ac:dyDescent="0.25">
      <c r="A28" s="27"/>
      <c r="B28" s="16" t="s">
        <v>29</v>
      </c>
      <c r="C28" s="41"/>
      <c r="D28" s="69"/>
      <c r="E28" s="39"/>
      <c r="F28" s="12" t="str">
        <f t="shared" si="1"/>
        <v/>
      </c>
      <c r="G28" s="64"/>
    </row>
    <row r="29" spans="1:7" ht="19.149999999999999" customHeight="1" x14ac:dyDescent="0.25">
      <c r="A29" s="27"/>
      <c r="B29" s="16" t="s">
        <v>7</v>
      </c>
      <c r="C29" s="43"/>
      <c r="D29" s="69"/>
      <c r="E29" s="39"/>
      <c r="F29" s="12" t="str">
        <f t="shared" si="1"/>
        <v/>
      </c>
      <c r="G29" s="64"/>
    </row>
    <row r="30" spans="1:7" ht="19.149999999999999" customHeight="1" x14ac:dyDescent="0.25">
      <c r="A30" s="27"/>
      <c r="B30" s="16" t="s">
        <v>9</v>
      </c>
      <c r="C30" s="44"/>
      <c r="D30" s="69"/>
      <c r="E30" s="39"/>
      <c r="F30" s="12" t="str">
        <f t="shared" si="1"/>
        <v/>
      </c>
      <c r="G30" s="64"/>
    </row>
    <row r="31" spans="1:7" ht="19.149999999999999" customHeight="1" x14ac:dyDescent="0.25">
      <c r="A31" s="27"/>
      <c r="B31" s="33" t="s">
        <v>40</v>
      </c>
      <c r="C31" s="44"/>
      <c r="D31" s="69"/>
      <c r="E31" s="39"/>
      <c r="F31" s="12" t="str">
        <f t="shared" si="1"/>
        <v/>
      </c>
      <c r="G31" s="64"/>
    </row>
    <row r="32" spans="1:7" ht="19.149999999999999" customHeight="1" x14ac:dyDescent="0.25">
      <c r="A32" s="27"/>
      <c r="B32" s="33" t="s">
        <v>41</v>
      </c>
      <c r="C32" s="44"/>
      <c r="D32" s="69"/>
      <c r="E32" s="39"/>
      <c r="F32" s="12" t="str">
        <f t="shared" si="1"/>
        <v/>
      </c>
      <c r="G32" s="64"/>
    </row>
    <row r="33" spans="1:7" ht="19.149999999999999" customHeight="1" thickBot="1" x14ac:dyDescent="0.3">
      <c r="A33" s="27"/>
      <c r="B33" s="31" t="s">
        <v>27</v>
      </c>
      <c r="C33" s="45"/>
      <c r="D33" s="70"/>
      <c r="E33" s="39"/>
      <c r="F33" s="12" t="str">
        <f t="shared" si="1"/>
        <v/>
      </c>
      <c r="G33" s="71"/>
    </row>
    <row r="34" spans="1:7" ht="19.149999999999999" customHeight="1" x14ac:dyDescent="0.25">
      <c r="A34" s="59" t="s">
        <v>37</v>
      </c>
      <c r="B34" s="60"/>
      <c r="C34" s="34" t="str">
        <f>IF(AND(C35="",C36="",C37="",C38=""),"",SUM(C35:C38))</f>
        <v/>
      </c>
      <c r="D34" s="68" t="str">
        <f>IF(OR($B$3="",C34=""),"",(C34/$B$3))</f>
        <v/>
      </c>
      <c r="E34" s="36" t="str">
        <f>IF(AND(E35="",E36="",E37="",E38=""),"",SUM(E35:E38))</f>
        <v/>
      </c>
      <c r="F34" s="46" t="str">
        <f t="shared" si="1"/>
        <v/>
      </c>
      <c r="G34" s="63" t="str">
        <f>IF((F34=""),"",E34/C34)</f>
        <v/>
      </c>
    </row>
    <row r="35" spans="1:7" ht="19.149999999999999" customHeight="1" x14ac:dyDescent="0.25">
      <c r="A35" s="72"/>
      <c r="B35" s="16" t="s">
        <v>8</v>
      </c>
      <c r="C35" s="41"/>
      <c r="D35" s="69"/>
      <c r="E35" s="40"/>
      <c r="F35" s="12" t="str">
        <f t="shared" si="1"/>
        <v/>
      </c>
      <c r="G35" s="64"/>
    </row>
    <row r="36" spans="1:7" ht="19.149999999999999" customHeight="1" x14ac:dyDescent="0.25">
      <c r="A36" s="73"/>
      <c r="B36" s="16" t="s">
        <v>30</v>
      </c>
      <c r="C36" s="41"/>
      <c r="D36" s="69"/>
      <c r="E36" s="40"/>
      <c r="F36" s="12" t="str">
        <f t="shared" si="1"/>
        <v/>
      </c>
      <c r="G36" s="64"/>
    </row>
    <row r="37" spans="1:7" ht="19.149999999999999" customHeight="1" x14ac:dyDescent="0.25">
      <c r="A37" s="73"/>
      <c r="B37" s="16" t="s">
        <v>31</v>
      </c>
      <c r="C37" s="41"/>
      <c r="D37" s="69"/>
      <c r="E37" s="40"/>
      <c r="F37" s="12" t="str">
        <f t="shared" si="1"/>
        <v/>
      </c>
      <c r="G37" s="64"/>
    </row>
    <row r="38" spans="1:7" ht="19.149999999999999" customHeight="1" thickBot="1" x14ac:dyDescent="0.3">
      <c r="A38" s="21"/>
      <c r="B38" s="31" t="s">
        <v>27</v>
      </c>
      <c r="C38" s="42"/>
      <c r="D38" s="70"/>
      <c r="E38" s="39"/>
      <c r="F38" s="12" t="str">
        <f t="shared" si="1"/>
        <v/>
      </c>
      <c r="G38" s="71"/>
    </row>
    <row r="39" spans="1:7" ht="19.350000000000001" customHeight="1" x14ac:dyDescent="0.25">
      <c r="A39" s="59" t="s">
        <v>38</v>
      </c>
      <c r="B39" s="60"/>
      <c r="C39" s="35" t="str">
        <f>IF((C40=""),"",C40)</f>
        <v/>
      </c>
      <c r="D39" s="74" t="str">
        <f>IF(OR($B$3="",C39=""),"",(C39/$B$3))</f>
        <v/>
      </c>
      <c r="E39" s="37" t="str">
        <f>IF((E40=""),"",E40)</f>
        <v/>
      </c>
      <c r="F39" s="36" t="str">
        <f t="shared" si="1"/>
        <v/>
      </c>
      <c r="G39" s="63" t="str">
        <f>IF((F39=""),"",E39/C39)</f>
        <v/>
      </c>
    </row>
    <row r="40" spans="1:7" ht="19.350000000000001" customHeight="1" thickBot="1" x14ac:dyDescent="0.3">
      <c r="A40" s="19"/>
      <c r="B40" s="33" t="s">
        <v>39</v>
      </c>
      <c r="C40" s="43"/>
      <c r="D40" s="75"/>
      <c r="E40" s="39"/>
      <c r="F40" s="25" t="str">
        <f t="shared" si="1"/>
        <v/>
      </c>
      <c r="G40" s="64"/>
    </row>
    <row r="41" spans="1:7" s="17" customFormat="1" ht="20.25" customHeight="1" thickBot="1" x14ac:dyDescent="0.3">
      <c r="A41" s="76" t="s">
        <v>10</v>
      </c>
      <c r="B41" s="77"/>
      <c r="C41" s="38">
        <f>SUM(C39,C34,C27,C25,C19,C14,C10)</f>
        <v>0</v>
      </c>
      <c r="D41" s="18"/>
      <c r="E41" s="47">
        <f>SUM(E39,E34,E27,E25,E19,E14,E10)</f>
        <v>0</v>
      </c>
      <c r="F41" s="78"/>
      <c r="G41" s="79"/>
    </row>
  </sheetData>
  <protectedRanges>
    <protectedRange sqref="B2" name="Plage2"/>
    <protectedRange sqref="C11:C13 C15:C18 C20:C24 C26 C28:C33 C35:C38 C40 E40 E35:E38 E28:E33 E26 E20:E24 E15:E18 E11:E13 B24 B33 B38" name="Plage1"/>
  </protectedRanges>
  <mergeCells count="31">
    <mergeCell ref="A39:B39"/>
    <mergeCell ref="D39:D40"/>
    <mergeCell ref="G39:G40"/>
    <mergeCell ref="A41:B41"/>
    <mergeCell ref="F41:G41"/>
    <mergeCell ref="A27:B27"/>
    <mergeCell ref="D27:D33"/>
    <mergeCell ref="G27:G33"/>
    <mergeCell ref="A34:B34"/>
    <mergeCell ref="D34:D38"/>
    <mergeCell ref="G34:G38"/>
    <mergeCell ref="A35:A37"/>
    <mergeCell ref="A19:B19"/>
    <mergeCell ref="D19:D24"/>
    <mergeCell ref="G19:G24"/>
    <mergeCell ref="A25:B25"/>
    <mergeCell ref="D25:D26"/>
    <mergeCell ref="G25:G26"/>
    <mergeCell ref="A10:B10"/>
    <mergeCell ref="D10:D13"/>
    <mergeCell ref="G10:G13"/>
    <mergeCell ref="A11:A13"/>
    <mergeCell ref="A14:B14"/>
    <mergeCell ref="D14:D18"/>
    <mergeCell ref="G14:G18"/>
    <mergeCell ref="A1:B1"/>
    <mergeCell ref="C1:G4"/>
    <mergeCell ref="A8:B9"/>
    <mergeCell ref="E8:E9"/>
    <mergeCell ref="F8:F9"/>
    <mergeCell ref="G8:G9"/>
  </mergeCells>
  <conditionalFormatting sqref="A1:B1">
    <cfRule type="containsBlanks" dxfId="5" priority="2">
      <formula>LEN(TRIM(A1))=0</formula>
    </cfRule>
  </conditionalFormatting>
  <conditionalFormatting sqref="B2">
    <cfRule type="containsBlanks" dxfId="4" priority="1">
      <formula>LEN(TRIM(B2))=0</formula>
    </cfRule>
  </conditionalFormatting>
  <pageMargins left="0.7" right="0.7" top="0.75" bottom="0.75" header="0.3" footer="0.3"/>
  <pageSetup paperSize="8"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G41"/>
  <sheetViews>
    <sheetView zoomScale="85" zoomScaleNormal="85" workbookViewId="0">
      <pane xSplit="2" topLeftCell="C1" activePane="topRight" state="frozen"/>
      <selection pane="topRight" sqref="A1:B1"/>
    </sheetView>
  </sheetViews>
  <sheetFormatPr baseColWidth="10" defaultColWidth="11.42578125" defaultRowHeight="15" x14ac:dyDescent="0.25"/>
  <cols>
    <col min="1" max="1" width="21.140625" customWidth="1"/>
    <col min="2" max="2" width="47.5703125" customWidth="1"/>
    <col min="3" max="3" width="13.7109375" customWidth="1"/>
    <col min="4" max="4" width="19.5703125" customWidth="1"/>
    <col min="5" max="7" width="13.7109375" customWidth="1"/>
  </cols>
  <sheetData>
    <row r="1" spans="1:7" ht="49.5" customHeight="1" x14ac:dyDescent="0.25">
      <c r="A1" s="48" t="s">
        <v>45</v>
      </c>
      <c r="B1" s="48"/>
      <c r="C1" s="49" t="s">
        <v>42</v>
      </c>
      <c r="D1" s="50"/>
      <c r="E1" s="50"/>
      <c r="F1" s="50"/>
      <c r="G1" s="50"/>
    </row>
    <row r="2" spans="1:7" ht="15.75" x14ac:dyDescent="0.25">
      <c r="A2" s="4" t="s">
        <v>2</v>
      </c>
      <c r="B2" s="7"/>
      <c r="C2" s="50"/>
      <c r="D2" s="50"/>
      <c r="E2" s="50"/>
      <c r="F2" s="50"/>
      <c r="G2" s="50"/>
    </row>
    <row r="3" spans="1:7" x14ac:dyDescent="0.25">
      <c r="A3" s="4" t="s">
        <v>3</v>
      </c>
      <c r="B3" s="9">
        <f>SUM(B4:B7)</f>
        <v>10</v>
      </c>
      <c r="C3" s="50"/>
      <c r="D3" s="50"/>
      <c r="E3" s="50"/>
      <c r="F3" s="50"/>
      <c r="G3" s="50"/>
    </row>
    <row r="4" spans="1:7" x14ac:dyDescent="0.25">
      <c r="A4" s="6" t="s">
        <v>12</v>
      </c>
      <c r="B4" s="8">
        <v>10</v>
      </c>
      <c r="C4" s="50"/>
      <c r="D4" s="50"/>
      <c r="E4" s="50"/>
      <c r="F4" s="50"/>
      <c r="G4" s="50"/>
    </row>
    <row r="5" spans="1:7" ht="14.45" customHeight="1" x14ac:dyDescent="0.25">
      <c r="A5" s="6" t="s">
        <v>13</v>
      </c>
      <c r="B5" s="8"/>
      <c r="C5" s="20"/>
      <c r="D5" s="20"/>
      <c r="E5" s="20"/>
      <c r="F5" s="20"/>
      <c r="G5" s="20"/>
    </row>
    <row r="6" spans="1:7" ht="15" customHeight="1" x14ac:dyDescent="0.25">
      <c r="A6" s="6" t="s">
        <v>4</v>
      </c>
      <c r="B6" s="8"/>
      <c r="C6" s="20"/>
      <c r="D6" s="20"/>
      <c r="E6" s="20"/>
      <c r="F6" s="20"/>
      <c r="G6" s="20"/>
    </row>
    <row r="7" spans="1:7" ht="15.75" thickBot="1" x14ac:dyDescent="0.3">
      <c r="A7" s="6" t="s">
        <v>14</v>
      </c>
      <c r="B7" s="8"/>
      <c r="D7" s="5"/>
      <c r="E7" s="5"/>
      <c r="F7" s="5"/>
      <c r="G7" s="5"/>
    </row>
    <row r="8" spans="1:7" ht="63" customHeight="1" x14ac:dyDescent="0.25">
      <c r="A8" s="51" t="s">
        <v>0</v>
      </c>
      <c r="B8" s="52"/>
      <c r="C8" s="14" t="s">
        <v>5</v>
      </c>
      <c r="D8" s="14" t="s">
        <v>15</v>
      </c>
      <c r="E8" s="55" t="s">
        <v>1</v>
      </c>
      <c r="F8" s="55" t="s">
        <v>17</v>
      </c>
      <c r="G8" s="57" t="s">
        <v>16</v>
      </c>
    </row>
    <row r="9" spans="1:7" ht="15.75" thickBot="1" x14ac:dyDescent="0.3">
      <c r="A9" s="53"/>
      <c r="B9" s="54"/>
      <c r="C9" s="15" t="str">
        <f>IF(B2="","",B2)</f>
        <v/>
      </c>
      <c r="D9" s="15" t="str">
        <f>IF(B2="","",B2)</f>
        <v/>
      </c>
      <c r="E9" s="56"/>
      <c r="F9" s="56"/>
      <c r="G9" s="58"/>
    </row>
    <row r="10" spans="1:7" ht="19.149999999999999" customHeight="1" x14ac:dyDescent="0.25">
      <c r="A10" s="59" t="s">
        <v>32</v>
      </c>
      <c r="B10" s="60"/>
      <c r="C10" s="34" t="str">
        <f>IF(AND(C11="",C12="",C13=""),"",SUM(C11:C13))</f>
        <v/>
      </c>
      <c r="D10" s="61" t="str">
        <f>IF(OR($B$3="",C10=""),"",(C10/$B$3))</f>
        <v/>
      </c>
      <c r="E10" s="36" t="str">
        <f>IF(AND(E11="",E12="",E13=""),"",SUM(E11:E13))</f>
        <v/>
      </c>
      <c r="F10" s="36" t="str">
        <f t="shared" ref="F10:F18" si="0">IF(ISERROR(E10/C10),"",IF(OR(E10="",C10=""),"",E10/C10))</f>
        <v/>
      </c>
      <c r="G10" s="63" t="str">
        <f>IF((F10=""),"",E10/C10)</f>
        <v/>
      </c>
    </row>
    <row r="11" spans="1:7" ht="19.149999999999999" customHeight="1" x14ac:dyDescent="0.25">
      <c r="A11" s="65"/>
      <c r="B11" s="23" t="s">
        <v>6</v>
      </c>
      <c r="C11" s="41"/>
      <c r="D11" s="62"/>
      <c r="E11" s="39"/>
      <c r="F11" s="13" t="str">
        <f t="shared" si="0"/>
        <v/>
      </c>
      <c r="G11" s="64"/>
    </row>
    <row r="12" spans="1:7" ht="19.149999999999999" customHeight="1" x14ac:dyDescent="0.25">
      <c r="A12" s="65"/>
      <c r="B12" s="23" t="s">
        <v>18</v>
      </c>
      <c r="C12" s="41"/>
      <c r="D12" s="62"/>
      <c r="E12" s="39"/>
      <c r="F12" s="13" t="str">
        <f t="shared" si="0"/>
        <v/>
      </c>
      <c r="G12" s="64"/>
    </row>
    <row r="13" spans="1:7" ht="19.149999999999999" customHeight="1" thickBot="1" x14ac:dyDescent="0.3">
      <c r="A13" s="65"/>
      <c r="B13" s="23" t="s">
        <v>19</v>
      </c>
      <c r="C13" s="41"/>
      <c r="D13" s="62"/>
      <c r="E13" s="40"/>
      <c r="F13" s="12" t="str">
        <f t="shared" si="0"/>
        <v/>
      </c>
      <c r="G13" s="64"/>
    </row>
    <row r="14" spans="1:7" ht="19.149999999999999" customHeight="1" x14ac:dyDescent="0.25">
      <c r="A14" s="66" t="s">
        <v>33</v>
      </c>
      <c r="B14" s="67"/>
      <c r="C14" s="34" t="str">
        <f>IF(AND(C15="",C16="",C17="",C18=""),"",SUM(C15:C18))</f>
        <v/>
      </c>
      <c r="D14" s="68" t="str">
        <f>IF(OR($B$3="",C14=""),"",(C14/$B$3))</f>
        <v/>
      </c>
      <c r="E14" s="36" t="str">
        <f>IF(AND(E15="",E16="",E17="",E18=""),"",SUM(E15:E18))</f>
        <v/>
      </c>
      <c r="F14" s="36" t="str">
        <f t="shared" si="0"/>
        <v/>
      </c>
      <c r="G14" s="63" t="str">
        <f>IF((F14=""),"",E14/C14)</f>
        <v/>
      </c>
    </row>
    <row r="15" spans="1:7" ht="19.149999999999999" customHeight="1" x14ac:dyDescent="0.25">
      <c r="A15" s="26"/>
      <c r="B15" s="16" t="s">
        <v>20</v>
      </c>
      <c r="C15" s="41"/>
      <c r="D15" s="69"/>
      <c r="E15" s="39"/>
      <c r="F15" s="13" t="str">
        <f t="shared" si="0"/>
        <v/>
      </c>
      <c r="G15" s="64"/>
    </row>
    <row r="16" spans="1:7" ht="19.149999999999999" customHeight="1" x14ac:dyDescent="0.25">
      <c r="A16" s="27"/>
      <c r="B16" s="24" t="s">
        <v>21</v>
      </c>
      <c r="C16" s="42"/>
      <c r="D16" s="69"/>
      <c r="E16" s="39"/>
      <c r="F16" s="13" t="str">
        <f t="shared" si="0"/>
        <v/>
      </c>
      <c r="G16" s="64"/>
    </row>
    <row r="17" spans="1:7" ht="19.149999999999999" customHeight="1" x14ac:dyDescent="0.25">
      <c r="A17" s="27"/>
      <c r="B17" s="24" t="s">
        <v>22</v>
      </c>
      <c r="C17" s="42"/>
      <c r="D17" s="69"/>
      <c r="E17" s="39"/>
      <c r="F17" s="13" t="str">
        <f t="shared" si="0"/>
        <v/>
      </c>
      <c r="G17" s="64"/>
    </row>
    <row r="18" spans="1:7" ht="19.149999999999999" customHeight="1" thickBot="1" x14ac:dyDescent="0.3">
      <c r="A18" s="27"/>
      <c r="B18" s="24" t="s">
        <v>23</v>
      </c>
      <c r="C18" s="42"/>
      <c r="D18" s="70"/>
      <c r="E18" s="39"/>
      <c r="F18" s="13" t="str">
        <f t="shared" si="0"/>
        <v/>
      </c>
      <c r="G18" s="64"/>
    </row>
    <row r="19" spans="1:7" ht="19.149999999999999" customHeight="1" x14ac:dyDescent="0.25">
      <c r="A19" s="59" t="s">
        <v>34</v>
      </c>
      <c r="B19" s="60"/>
      <c r="C19" s="34" t="str">
        <f>IF(AND(C20="",C21="",C22="",C23="",C24=""),"",SUM(C20:C24))</f>
        <v/>
      </c>
      <c r="D19" s="61" t="str">
        <f>IF(OR($B$3="",C19=""),"",(C19/$B$3))</f>
        <v/>
      </c>
      <c r="E19" s="36" t="str">
        <f>IF(AND(E20="",E21="",E22="",E23="",E24=""),"",SUM(E20:E24))</f>
        <v/>
      </c>
      <c r="F19" s="36" t="str">
        <f>IF(ISERROR(E19/C19),"",IF(OR(E19="",C19=""),"",E19/C19))</f>
        <v/>
      </c>
      <c r="G19" s="63" t="str">
        <f>IF((F19=""),"",E19/C19)</f>
        <v/>
      </c>
    </row>
    <row r="20" spans="1:7" ht="19.149999999999999" customHeight="1" x14ac:dyDescent="0.25">
      <c r="A20" s="27"/>
      <c r="B20" s="28" t="s">
        <v>11</v>
      </c>
      <c r="C20" s="41"/>
      <c r="D20" s="62"/>
      <c r="E20" s="40"/>
      <c r="F20" s="13" t="str">
        <f>IF(ISERROR(E20/C20),"",IF(OR(E20="",C20=""),"",E20/C20))</f>
        <v/>
      </c>
      <c r="G20" s="64"/>
    </row>
    <row r="21" spans="1:7" ht="19.149999999999999" customHeight="1" x14ac:dyDescent="0.25">
      <c r="A21" s="27"/>
      <c r="B21" s="29" t="s">
        <v>24</v>
      </c>
      <c r="C21" s="41"/>
      <c r="D21" s="62"/>
      <c r="E21" s="40"/>
      <c r="F21" s="13" t="str">
        <f>IF(ISERROR(E21/C21),"",IF(OR(E21="",C21=""),"",E21/C21))</f>
        <v/>
      </c>
      <c r="G21" s="64"/>
    </row>
    <row r="22" spans="1:7" ht="19.149999999999999" customHeight="1" x14ac:dyDescent="0.25">
      <c r="A22" s="27"/>
      <c r="B22" s="30" t="s">
        <v>25</v>
      </c>
      <c r="C22" s="41"/>
      <c r="D22" s="62"/>
      <c r="E22" s="40"/>
      <c r="F22" s="13" t="str">
        <f>IF(ISERROR(E22/C22),"",IF(OR(E22="",C22=""),"",E22/C22))</f>
        <v/>
      </c>
      <c r="G22" s="64"/>
    </row>
    <row r="23" spans="1:7" ht="19.149999999999999" customHeight="1" x14ac:dyDescent="0.25">
      <c r="A23" s="27"/>
      <c r="B23" s="30" t="s">
        <v>26</v>
      </c>
      <c r="C23" s="42"/>
      <c r="D23" s="62"/>
      <c r="E23" s="40"/>
      <c r="F23" s="13" t="str">
        <f t="shared" ref="F23:F40" si="1">IF(ISERROR(E23/C23),"",IF(OR(E23="",C23=""),"",E23/C23))</f>
        <v/>
      </c>
      <c r="G23" s="64"/>
    </row>
    <row r="24" spans="1:7" ht="19.149999999999999" customHeight="1" thickBot="1" x14ac:dyDescent="0.3">
      <c r="A24" s="27"/>
      <c r="B24" s="31" t="s">
        <v>27</v>
      </c>
      <c r="C24" s="42"/>
      <c r="D24" s="62"/>
      <c r="E24" s="40"/>
      <c r="F24" s="13" t="str">
        <f t="shared" si="1"/>
        <v/>
      </c>
      <c r="G24" s="64"/>
    </row>
    <row r="25" spans="1:7" ht="19.149999999999999" customHeight="1" x14ac:dyDescent="0.25">
      <c r="A25" s="59" t="s">
        <v>35</v>
      </c>
      <c r="B25" s="60"/>
      <c r="C25" s="34" t="str">
        <f>IF((C26=""),"",C26)</f>
        <v/>
      </c>
      <c r="D25" s="61" t="str">
        <f>IF(OR($B$3="",C25=""),"",(C25/$B$3))</f>
        <v/>
      </c>
      <c r="E25" s="36" t="str">
        <f>IF((E26=""),"",E26)</f>
        <v/>
      </c>
      <c r="F25" s="36" t="str">
        <f t="shared" si="1"/>
        <v/>
      </c>
      <c r="G25" s="63" t="str">
        <f>IF((F25=""),"",E25/C25)</f>
        <v/>
      </c>
    </row>
    <row r="26" spans="1:7" ht="19.149999999999999" customHeight="1" thickBot="1" x14ac:dyDescent="0.3">
      <c r="A26" s="32"/>
      <c r="B26" s="24" t="s">
        <v>28</v>
      </c>
      <c r="C26" s="41"/>
      <c r="D26" s="62"/>
      <c r="E26" s="40"/>
      <c r="F26" s="13" t="str">
        <f t="shared" si="1"/>
        <v/>
      </c>
      <c r="G26" s="64"/>
    </row>
    <row r="27" spans="1:7" ht="19.149999999999999" customHeight="1" x14ac:dyDescent="0.25">
      <c r="A27" s="59" t="s">
        <v>36</v>
      </c>
      <c r="B27" s="60"/>
      <c r="C27" s="34" t="str">
        <f>IF(AND(C28="",C29="",C30="",C31="",C32="",C33=""),"",SUM(C28:C33))</f>
        <v/>
      </c>
      <c r="D27" s="68" t="str">
        <f>IF(OR($B$3="",C27=""),"",(C27/$B$3))</f>
        <v/>
      </c>
      <c r="E27" s="36" t="str">
        <f>IF(AND(E28="",E29="",E30="",E31="",E32="",E33=""),"",SUM(E28:E33))</f>
        <v/>
      </c>
      <c r="F27" s="36" t="str">
        <f t="shared" si="1"/>
        <v/>
      </c>
      <c r="G27" s="63" t="str">
        <f>IF((F27=""),"",E27/C27)</f>
        <v/>
      </c>
    </row>
    <row r="28" spans="1:7" ht="19.149999999999999" customHeight="1" x14ac:dyDescent="0.25">
      <c r="A28" s="27"/>
      <c r="B28" s="16" t="s">
        <v>29</v>
      </c>
      <c r="C28" s="41"/>
      <c r="D28" s="69"/>
      <c r="E28" s="39"/>
      <c r="F28" s="12" t="str">
        <f t="shared" si="1"/>
        <v/>
      </c>
      <c r="G28" s="64"/>
    </row>
    <row r="29" spans="1:7" ht="19.149999999999999" customHeight="1" x14ac:dyDescent="0.25">
      <c r="A29" s="27"/>
      <c r="B29" s="16" t="s">
        <v>7</v>
      </c>
      <c r="C29" s="43"/>
      <c r="D29" s="69"/>
      <c r="E29" s="39"/>
      <c r="F29" s="12" t="str">
        <f t="shared" si="1"/>
        <v/>
      </c>
      <c r="G29" s="64"/>
    </row>
    <row r="30" spans="1:7" ht="19.149999999999999" customHeight="1" x14ac:dyDescent="0.25">
      <c r="A30" s="27"/>
      <c r="B30" s="16" t="s">
        <v>9</v>
      </c>
      <c r="C30" s="44"/>
      <c r="D30" s="69"/>
      <c r="E30" s="39"/>
      <c r="F30" s="12" t="str">
        <f t="shared" si="1"/>
        <v/>
      </c>
      <c r="G30" s="64"/>
    </row>
    <row r="31" spans="1:7" ht="19.149999999999999" customHeight="1" x14ac:dyDescent="0.25">
      <c r="A31" s="27"/>
      <c r="B31" s="33" t="s">
        <v>40</v>
      </c>
      <c r="C31" s="44"/>
      <c r="D31" s="69"/>
      <c r="E31" s="39"/>
      <c r="F31" s="12" t="str">
        <f t="shared" si="1"/>
        <v/>
      </c>
      <c r="G31" s="64"/>
    </row>
    <row r="32" spans="1:7" ht="19.149999999999999" customHeight="1" x14ac:dyDescent="0.25">
      <c r="A32" s="27"/>
      <c r="B32" s="33" t="s">
        <v>41</v>
      </c>
      <c r="C32" s="44"/>
      <c r="D32" s="69"/>
      <c r="E32" s="39"/>
      <c r="F32" s="12" t="str">
        <f t="shared" si="1"/>
        <v/>
      </c>
      <c r="G32" s="64"/>
    </row>
    <row r="33" spans="1:7" ht="19.149999999999999" customHeight="1" thickBot="1" x14ac:dyDescent="0.3">
      <c r="A33" s="27"/>
      <c r="B33" s="31" t="s">
        <v>27</v>
      </c>
      <c r="C33" s="45"/>
      <c r="D33" s="70"/>
      <c r="E33" s="39"/>
      <c r="F33" s="12" t="str">
        <f t="shared" si="1"/>
        <v/>
      </c>
      <c r="G33" s="71"/>
    </row>
    <row r="34" spans="1:7" ht="19.149999999999999" customHeight="1" x14ac:dyDescent="0.25">
      <c r="A34" s="59" t="s">
        <v>37</v>
      </c>
      <c r="B34" s="60"/>
      <c r="C34" s="34" t="str">
        <f>IF(AND(C35="",C36="",C37="",C38=""),"",SUM(C35:C38))</f>
        <v/>
      </c>
      <c r="D34" s="68" t="str">
        <f>IF(OR($B$3="",C34=""),"",(C34/$B$3))</f>
        <v/>
      </c>
      <c r="E34" s="36" t="str">
        <f>IF(AND(E35="",E36="",E37="",E38=""),"",SUM(E35:E38))</f>
        <v/>
      </c>
      <c r="F34" s="46" t="str">
        <f t="shared" si="1"/>
        <v/>
      </c>
      <c r="G34" s="63" t="str">
        <f>IF((F34=""),"",E34/C34)</f>
        <v/>
      </c>
    </row>
    <row r="35" spans="1:7" ht="19.149999999999999" customHeight="1" x14ac:dyDescent="0.25">
      <c r="A35" s="72"/>
      <c r="B35" s="16" t="s">
        <v>8</v>
      </c>
      <c r="C35" s="41"/>
      <c r="D35" s="69"/>
      <c r="E35" s="40"/>
      <c r="F35" s="12" t="str">
        <f t="shared" si="1"/>
        <v/>
      </c>
      <c r="G35" s="64"/>
    </row>
    <row r="36" spans="1:7" ht="19.149999999999999" customHeight="1" x14ac:dyDescent="0.25">
      <c r="A36" s="73"/>
      <c r="B36" s="16" t="s">
        <v>30</v>
      </c>
      <c r="C36" s="41"/>
      <c r="D36" s="69"/>
      <c r="E36" s="40"/>
      <c r="F36" s="12" t="str">
        <f t="shared" si="1"/>
        <v/>
      </c>
      <c r="G36" s="64"/>
    </row>
    <row r="37" spans="1:7" ht="19.149999999999999" customHeight="1" x14ac:dyDescent="0.25">
      <c r="A37" s="73"/>
      <c r="B37" s="16" t="s">
        <v>31</v>
      </c>
      <c r="C37" s="41"/>
      <c r="D37" s="69"/>
      <c r="E37" s="40"/>
      <c r="F37" s="12" t="str">
        <f t="shared" si="1"/>
        <v/>
      </c>
      <c r="G37" s="64"/>
    </row>
    <row r="38" spans="1:7" ht="19.149999999999999" customHeight="1" thickBot="1" x14ac:dyDescent="0.3">
      <c r="A38" s="21"/>
      <c r="B38" s="31" t="s">
        <v>27</v>
      </c>
      <c r="C38" s="42"/>
      <c r="D38" s="70"/>
      <c r="E38" s="39"/>
      <c r="F38" s="12" t="str">
        <f t="shared" si="1"/>
        <v/>
      </c>
      <c r="G38" s="71"/>
    </row>
    <row r="39" spans="1:7" ht="19.350000000000001" customHeight="1" x14ac:dyDescent="0.25">
      <c r="A39" s="59" t="s">
        <v>38</v>
      </c>
      <c r="B39" s="60"/>
      <c r="C39" s="35" t="str">
        <f>IF((C40=""),"",C40)</f>
        <v/>
      </c>
      <c r="D39" s="74" t="str">
        <f>IF(OR($B$3="",C39=""),"",(C39/$B$3))</f>
        <v/>
      </c>
      <c r="E39" s="37" t="str">
        <f>IF((E40=""),"",E40)</f>
        <v/>
      </c>
      <c r="F39" s="36" t="str">
        <f t="shared" si="1"/>
        <v/>
      </c>
      <c r="G39" s="63" t="str">
        <f>IF((F39=""),"",E39/C39)</f>
        <v/>
      </c>
    </row>
    <row r="40" spans="1:7" ht="19.350000000000001" customHeight="1" thickBot="1" x14ac:dyDescent="0.3">
      <c r="A40" s="19"/>
      <c r="B40" s="33" t="s">
        <v>39</v>
      </c>
      <c r="C40" s="43"/>
      <c r="D40" s="75"/>
      <c r="E40" s="39"/>
      <c r="F40" s="25" t="str">
        <f t="shared" si="1"/>
        <v/>
      </c>
      <c r="G40" s="64"/>
    </row>
    <row r="41" spans="1:7" s="17" customFormat="1" ht="20.25" customHeight="1" thickBot="1" x14ac:dyDescent="0.3">
      <c r="A41" s="76" t="s">
        <v>10</v>
      </c>
      <c r="B41" s="77"/>
      <c r="C41" s="38">
        <f>SUM(C39,C34,C27,C25,C19,C14,C10)</f>
        <v>0</v>
      </c>
      <c r="D41" s="18"/>
      <c r="E41" s="47">
        <f>SUM(E39,E34,E27,E25,E19,E14,E10)</f>
        <v>0</v>
      </c>
      <c r="F41" s="78"/>
      <c r="G41" s="79"/>
    </row>
  </sheetData>
  <protectedRanges>
    <protectedRange sqref="B2" name="Plage2"/>
    <protectedRange sqref="C11:C13 C15:C18 C20:C24 C26 C28:C33 C35:C38 C40 E40 E35:E38 E28:E33 E26 E20:E24 E15:E18 E11:E13 B24 B33 B38" name="Plage1"/>
  </protectedRanges>
  <mergeCells count="31">
    <mergeCell ref="A39:B39"/>
    <mergeCell ref="D39:D40"/>
    <mergeCell ref="G39:G40"/>
    <mergeCell ref="A41:B41"/>
    <mergeCell ref="F41:G41"/>
    <mergeCell ref="A27:B27"/>
    <mergeCell ref="D27:D33"/>
    <mergeCell ref="G27:G33"/>
    <mergeCell ref="A34:B34"/>
    <mergeCell ref="D34:D38"/>
    <mergeCell ref="G34:G38"/>
    <mergeCell ref="A35:A37"/>
    <mergeCell ref="A19:B19"/>
    <mergeCell ref="D19:D24"/>
    <mergeCell ref="G19:G24"/>
    <mergeCell ref="A25:B25"/>
    <mergeCell ref="D25:D26"/>
    <mergeCell ref="G25:G26"/>
    <mergeCell ref="A10:B10"/>
    <mergeCell ref="D10:D13"/>
    <mergeCell ref="G10:G13"/>
    <mergeCell ref="A11:A13"/>
    <mergeCell ref="A14:B14"/>
    <mergeCell ref="D14:D18"/>
    <mergeCell ref="G14:G18"/>
    <mergeCell ref="A1:B1"/>
    <mergeCell ref="C1:G4"/>
    <mergeCell ref="A8:B9"/>
    <mergeCell ref="E8:E9"/>
    <mergeCell ref="F8:F9"/>
    <mergeCell ref="G8:G9"/>
  </mergeCells>
  <conditionalFormatting sqref="A1:B1">
    <cfRule type="containsBlanks" dxfId="3" priority="2">
      <formula>LEN(TRIM(A1))=0</formula>
    </cfRule>
  </conditionalFormatting>
  <conditionalFormatting sqref="B2">
    <cfRule type="containsBlanks" dxfId="2" priority="1">
      <formula>LEN(TRIM(B2))=0</formula>
    </cfRule>
  </conditionalFormatting>
  <pageMargins left="0.7" right="0.7" top="0.75" bottom="0.75" header="0.3" footer="0.3"/>
  <pageSetup paperSize="8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G41"/>
  <sheetViews>
    <sheetView zoomScale="85" zoomScaleNormal="85" workbookViewId="0">
      <pane xSplit="2" topLeftCell="C1" activePane="topRight" state="frozen"/>
      <selection pane="topRight" activeCell="B5" sqref="B5"/>
    </sheetView>
  </sheetViews>
  <sheetFormatPr baseColWidth="10" defaultColWidth="11.42578125" defaultRowHeight="15" x14ac:dyDescent="0.25"/>
  <cols>
    <col min="1" max="1" width="21.140625" customWidth="1"/>
    <col min="2" max="2" width="47.5703125" customWidth="1"/>
    <col min="3" max="3" width="13.7109375" customWidth="1"/>
    <col min="4" max="4" width="19.5703125" customWidth="1"/>
    <col min="5" max="7" width="13.7109375" customWidth="1"/>
  </cols>
  <sheetData>
    <row r="1" spans="1:7" ht="49.5" customHeight="1" x14ac:dyDescent="0.25">
      <c r="A1" s="48" t="s">
        <v>44</v>
      </c>
      <c r="B1" s="48"/>
      <c r="C1" s="49" t="s">
        <v>42</v>
      </c>
      <c r="D1" s="50"/>
      <c r="E1" s="50"/>
      <c r="F1" s="50"/>
      <c r="G1" s="50"/>
    </row>
    <row r="2" spans="1:7" ht="15.75" x14ac:dyDescent="0.25">
      <c r="A2" s="4" t="s">
        <v>2</v>
      </c>
      <c r="B2" s="7"/>
      <c r="C2" s="50"/>
      <c r="D2" s="50"/>
      <c r="E2" s="50"/>
      <c r="F2" s="50"/>
      <c r="G2" s="50"/>
    </row>
    <row r="3" spans="1:7" x14ac:dyDescent="0.25">
      <c r="A3" s="4" t="s">
        <v>3</v>
      </c>
      <c r="B3" s="9">
        <f>SUM(B4:B7)</f>
        <v>4</v>
      </c>
      <c r="C3" s="50"/>
      <c r="D3" s="50"/>
      <c r="E3" s="50"/>
      <c r="F3" s="50"/>
      <c r="G3" s="50"/>
    </row>
    <row r="4" spans="1:7" x14ac:dyDescent="0.25">
      <c r="A4" s="6" t="s">
        <v>12</v>
      </c>
      <c r="B4" s="8">
        <v>4</v>
      </c>
      <c r="C4" s="50"/>
      <c r="D4" s="50"/>
      <c r="E4" s="50"/>
      <c r="F4" s="50"/>
      <c r="G4" s="50"/>
    </row>
    <row r="5" spans="1:7" ht="14.45" customHeight="1" x14ac:dyDescent="0.25">
      <c r="A5" s="6" t="s">
        <v>13</v>
      </c>
      <c r="B5" s="8"/>
      <c r="C5" s="20"/>
      <c r="D5" s="20"/>
      <c r="E5" s="20"/>
      <c r="F5" s="20"/>
      <c r="G5" s="20"/>
    </row>
    <row r="6" spans="1:7" ht="15" customHeight="1" x14ac:dyDescent="0.25">
      <c r="A6" s="6" t="s">
        <v>4</v>
      </c>
      <c r="B6" s="8"/>
      <c r="C6" s="20"/>
      <c r="D6" s="20"/>
      <c r="E6" s="20"/>
      <c r="F6" s="20"/>
      <c r="G6" s="20"/>
    </row>
    <row r="7" spans="1:7" ht="15.75" thickBot="1" x14ac:dyDescent="0.3">
      <c r="A7" s="6" t="s">
        <v>14</v>
      </c>
      <c r="B7" s="8"/>
      <c r="D7" s="5"/>
      <c r="E7" s="5"/>
      <c r="F7" s="5"/>
      <c r="G7" s="5"/>
    </row>
    <row r="8" spans="1:7" ht="63" customHeight="1" x14ac:dyDescent="0.25">
      <c r="A8" s="51" t="s">
        <v>0</v>
      </c>
      <c r="B8" s="52"/>
      <c r="C8" s="14" t="s">
        <v>5</v>
      </c>
      <c r="D8" s="14" t="s">
        <v>15</v>
      </c>
      <c r="E8" s="55" t="s">
        <v>1</v>
      </c>
      <c r="F8" s="55" t="s">
        <v>17</v>
      </c>
      <c r="G8" s="57" t="s">
        <v>16</v>
      </c>
    </row>
    <row r="9" spans="1:7" ht="15.75" thickBot="1" x14ac:dyDescent="0.3">
      <c r="A9" s="53"/>
      <c r="B9" s="54"/>
      <c r="C9" s="15" t="str">
        <f>IF(B2="","",B2)</f>
        <v/>
      </c>
      <c r="D9" s="15" t="str">
        <f>IF(B2="","",B2)</f>
        <v/>
      </c>
      <c r="E9" s="56"/>
      <c r="F9" s="56"/>
      <c r="G9" s="58"/>
    </row>
    <row r="10" spans="1:7" ht="19.149999999999999" customHeight="1" x14ac:dyDescent="0.25">
      <c r="A10" s="59" t="s">
        <v>32</v>
      </c>
      <c r="B10" s="60"/>
      <c r="C10" s="34" t="str">
        <f>IF(AND(C11="",C12="",C13=""),"",SUM(C11:C13))</f>
        <v/>
      </c>
      <c r="D10" s="61" t="str">
        <f>IF(OR($B$3="",C10=""),"",(C10/$B$3))</f>
        <v/>
      </c>
      <c r="E10" s="36" t="str">
        <f>IF(AND(E11="",E12="",E13=""),"",SUM(E11:E13))</f>
        <v/>
      </c>
      <c r="F10" s="36" t="str">
        <f t="shared" ref="F10:F18" si="0">IF(ISERROR(E10/C10),"",IF(OR(E10="",C10=""),"",E10/C10))</f>
        <v/>
      </c>
      <c r="G10" s="63" t="str">
        <f>IF((F10=""),"",E10/C10)</f>
        <v/>
      </c>
    </row>
    <row r="11" spans="1:7" ht="19.149999999999999" customHeight="1" x14ac:dyDescent="0.25">
      <c r="A11" s="65"/>
      <c r="B11" s="23" t="s">
        <v>6</v>
      </c>
      <c r="C11" s="41"/>
      <c r="D11" s="62"/>
      <c r="E11" s="39"/>
      <c r="F11" s="13" t="str">
        <f t="shared" si="0"/>
        <v/>
      </c>
      <c r="G11" s="64"/>
    </row>
    <row r="12" spans="1:7" ht="19.149999999999999" customHeight="1" x14ac:dyDescent="0.25">
      <c r="A12" s="65"/>
      <c r="B12" s="23" t="s">
        <v>18</v>
      </c>
      <c r="C12" s="41"/>
      <c r="D12" s="62"/>
      <c r="E12" s="39"/>
      <c r="F12" s="13" t="str">
        <f t="shared" si="0"/>
        <v/>
      </c>
      <c r="G12" s="64"/>
    </row>
    <row r="13" spans="1:7" ht="19.149999999999999" customHeight="1" thickBot="1" x14ac:dyDescent="0.3">
      <c r="A13" s="65"/>
      <c r="B13" s="23" t="s">
        <v>19</v>
      </c>
      <c r="C13" s="41"/>
      <c r="D13" s="62"/>
      <c r="E13" s="40"/>
      <c r="F13" s="12" t="str">
        <f t="shared" si="0"/>
        <v/>
      </c>
      <c r="G13" s="64"/>
    </row>
    <row r="14" spans="1:7" ht="19.149999999999999" customHeight="1" x14ac:dyDescent="0.25">
      <c r="A14" s="66" t="s">
        <v>33</v>
      </c>
      <c r="B14" s="67"/>
      <c r="C14" s="34" t="str">
        <f>IF(AND(C15="",C16="",C17="",C18=""),"",SUM(C15:C18))</f>
        <v/>
      </c>
      <c r="D14" s="68" t="str">
        <f>IF(OR($B$3="",C14=""),"",(C14/$B$3))</f>
        <v/>
      </c>
      <c r="E14" s="36" t="str">
        <f>IF(AND(E15="",E16="",E17="",E18=""),"",SUM(E15:E18))</f>
        <v/>
      </c>
      <c r="F14" s="36" t="str">
        <f t="shared" si="0"/>
        <v/>
      </c>
      <c r="G14" s="63" t="str">
        <f>IF((F14=""),"",E14/C14)</f>
        <v/>
      </c>
    </row>
    <row r="15" spans="1:7" ht="19.149999999999999" customHeight="1" x14ac:dyDescent="0.25">
      <c r="A15" s="26"/>
      <c r="B15" s="16" t="s">
        <v>20</v>
      </c>
      <c r="C15" s="41"/>
      <c r="D15" s="69"/>
      <c r="E15" s="39"/>
      <c r="F15" s="13" t="str">
        <f t="shared" si="0"/>
        <v/>
      </c>
      <c r="G15" s="64"/>
    </row>
    <row r="16" spans="1:7" ht="19.149999999999999" customHeight="1" x14ac:dyDescent="0.25">
      <c r="A16" s="27"/>
      <c r="B16" s="24" t="s">
        <v>21</v>
      </c>
      <c r="C16" s="42"/>
      <c r="D16" s="69"/>
      <c r="E16" s="39"/>
      <c r="F16" s="13" t="str">
        <f t="shared" si="0"/>
        <v/>
      </c>
      <c r="G16" s="64"/>
    </row>
    <row r="17" spans="1:7" ht="19.149999999999999" customHeight="1" x14ac:dyDescent="0.25">
      <c r="A17" s="27"/>
      <c r="B17" s="24" t="s">
        <v>22</v>
      </c>
      <c r="C17" s="42"/>
      <c r="D17" s="69"/>
      <c r="E17" s="39"/>
      <c r="F17" s="13" t="str">
        <f t="shared" si="0"/>
        <v/>
      </c>
      <c r="G17" s="64"/>
    </row>
    <row r="18" spans="1:7" ht="19.149999999999999" customHeight="1" thickBot="1" x14ac:dyDescent="0.3">
      <c r="A18" s="27"/>
      <c r="B18" s="24" t="s">
        <v>23</v>
      </c>
      <c r="C18" s="42"/>
      <c r="D18" s="70"/>
      <c r="E18" s="39"/>
      <c r="F18" s="13" t="str">
        <f t="shared" si="0"/>
        <v/>
      </c>
      <c r="G18" s="64"/>
    </row>
    <row r="19" spans="1:7" ht="19.149999999999999" customHeight="1" x14ac:dyDescent="0.25">
      <c r="A19" s="59" t="s">
        <v>34</v>
      </c>
      <c r="B19" s="60"/>
      <c r="C19" s="34" t="str">
        <f>IF(AND(C20="",C21="",C22="",C23="",C24=""),"",SUM(C20:C24))</f>
        <v/>
      </c>
      <c r="D19" s="61" t="str">
        <f>IF(OR($B$3="",C19=""),"",(C19/$B$3))</f>
        <v/>
      </c>
      <c r="E19" s="36" t="str">
        <f>IF(AND(E20="",E21="",E22="",E23="",E24=""),"",SUM(E20:E24))</f>
        <v/>
      </c>
      <c r="F19" s="36" t="str">
        <f>IF(ISERROR(E19/C19),"",IF(OR(E19="",C19=""),"",E19/C19))</f>
        <v/>
      </c>
      <c r="G19" s="63" t="str">
        <f>IF((F19=""),"",E19/C19)</f>
        <v/>
      </c>
    </row>
    <row r="20" spans="1:7" ht="19.149999999999999" customHeight="1" x14ac:dyDescent="0.25">
      <c r="A20" s="27"/>
      <c r="B20" s="28" t="s">
        <v>11</v>
      </c>
      <c r="C20" s="41"/>
      <c r="D20" s="62"/>
      <c r="E20" s="40"/>
      <c r="F20" s="13" t="str">
        <f>IF(ISERROR(E20/C20),"",IF(OR(E20="",C20=""),"",E20/C20))</f>
        <v/>
      </c>
      <c r="G20" s="64"/>
    </row>
    <row r="21" spans="1:7" ht="19.149999999999999" customHeight="1" x14ac:dyDescent="0.25">
      <c r="A21" s="27"/>
      <c r="B21" s="29" t="s">
        <v>24</v>
      </c>
      <c r="C21" s="41"/>
      <c r="D21" s="62"/>
      <c r="E21" s="40"/>
      <c r="F21" s="13" t="str">
        <f>IF(ISERROR(E21/C21),"",IF(OR(E21="",C21=""),"",E21/C21))</f>
        <v/>
      </c>
      <c r="G21" s="64"/>
    </row>
    <row r="22" spans="1:7" ht="19.149999999999999" customHeight="1" x14ac:dyDescent="0.25">
      <c r="A22" s="27"/>
      <c r="B22" s="30" t="s">
        <v>25</v>
      </c>
      <c r="C22" s="41"/>
      <c r="D22" s="62"/>
      <c r="E22" s="40"/>
      <c r="F22" s="13" t="str">
        <f>IF(ISERROR(E22/C22),"",IF(OR(E22="",C22=""),"",E22/C22))</f>
        <v/>
      </c>
      <c r="G22" s="64"/>
    </row>
    <row r="23" spans="1:7" ht="19.149999999999999" customHeight="1" x14ac:dyDescent="0.25">
      <c r="A23" s="27"/>
      <c r="B23" s="30" t="s">
        <v>26</v>
      </c>
      <c r="C23" s="42"/>
      <c r="D23" s="62"/>
      <c r="E23" s="40"/>
      <c r="F23" s="13" t="str">
        <f t="shared" ref="F23:F24" si="1">IF(ISERROR(E23/C23),"",IF(OR(E23="",C23=""),"",E23/C23))</f>
        <v/>
      </c>
      <c r="G23" s="64"/>
    </row>
    <row r="24" spans="1:7" ht="19.149999999999999" customHeight="1" thickBot="1" x14ac:dyDescent="0.3">
      <c r="A24" s="27"/>
      <c r="B24" s="31" t="s">
        <v>27</v>
      </c>
      <c r="C24" s="42"/>
      <c r="D24" s="62"/>
      <c r="E24" s="40"/>
      <c r="F24" s="13" t="str">
        <f t="shared" si="1"/>
        <v/>
      </c>
      <c r="G24" s="64"/>
    </row>
    <row r="25" spans="1:7" ht="19.149999999999999" customHeight="1" x14ac:dyDescent="0.25">
      <c r="A25" s="59" t="s">
        <v>35</v>
      </c>
      <c r="B25" s="60"/>
      <c r="C25" s="34" t="str">
        <f>IF((C26=""),"",C26)</f>
        <v/>
      </c>
      <c r="D25" s="61" t="str">
        <f>IF(OR($B$3="",C25=""),"",(C25/$B$3))</f>
        <v/>
      </c>
      <c r="E25" s="36" t="str">
        <f>IF((E26=""),"",E26)</f>
        <v/>
      </c>
      <c r="F25" s="36" t="str">
        <f t="shared" ref="F25:F33" si="2">IF(ISERROR(E25/C25),"",IF(OR(E25="",C25=""),"",E25/C25))</f>
        <v/>
      </c>
      <c r="G25" s="63" t="str">
        <f>IF((F25=""),"",E25/C25)</f>
        <v/>
      </c>
    </row>
    <row r="26" spans="1:7" ht="19.149999999999999" customHeight="1" thickBot="1" x14ac:dyDescent="0.3">
      <c r="A26" s="32"/>
      <c r="B26" s="24" t="s">
        <v>28</v>
      </c>
      <c r="C26" s="41"/>
      <c r="D26" s="62"/>
      <c r="E26" s="40"/>
      <c r="F26" s="13" t="str">
        <f t="shared" si="2"/>
        <v/>
      </c>
      <c r="G26" s="64"/>
    </row>
    <row r="27" spans="1:7" ht="19.149999999999999" customHeight="1" x14ac:dyDescent="0.25">
      <c r="A27" s="59" t="s">
        <v>36</v>
      </c>
      <c r="B27" s="60"/>
      <c r="C27" s="34" t="str">
        <f>IF(AND(C28="",C29="",C30="",C31="",C32="",C33=""),"",SUM(C28:C33))</f>
        <v/>
      </c>
      <c r="D27" s="68" t="str">
        <f>IF(OR($B$3="",C27=""),"",(C27/$B$3))</f>
        <v/>
      </c>
      <c r="E27" s="36" t="str">
        <f>IF(AND(E28="",E29="",E30="",E31="",E32="",E33=""),"",SUM(E28:E33))</f>
        <v/>
      </c>
      <c r="F27" s="36" t="str">
        <f t="shared" si="2"/>
        <v/>
      </c>
      <c r="G27" s="63" t="str">
        <f>IF((F27=""),"",E27/C27)</f>
        <v/>
      </c>
    </row>
    <row r="28" spans="1:7" ht="19.149999999999999" customHeight="1" x14ac:dyDescent="0.25">
      <c r="A28" s="27"/>
      <c r="B28" s="16" t="s">
        <v>29</v>
      </c>
      <c r="C28" s="41"/>
      <c r="D28" s="69"/>
      <c r="E28" s="39"/>
      <c r="F28" s="12" t="str">
        <f t="shared" si="2"/>
        <v/>
      </c>
      <c r="G28" s="64"/>
    </row>
    <row r="29" spans="1:7" ht="19.149999999999999" customHeight="1" x14ac:dyDescent="0.25">
      <c r="A29" s="27"/>
      <c r="B29" s="16" t="s">
        <v>7</v>
      </c>
      <c r="C29" s="43"/>
      <c r="D29" s="69"/>
      <c r="E29" s="39"/>
      <c r="F29" s="12" t="str">
        <f t="shared" si="2"/>
        <v/>
      </c>
      <c r="G29" s="64"/>
    </row>
    <row r="30" spans="1:7" ht="19.149999999999999" customHeight="1" x14ac:dyDescent="0.25">
      <c r="A30" s="27"/>
      <c r="B30" s="16" t="s">
        <v>9</v>
      </c>
      <c r="C30" s="44"/>
      <c r="D30" s="69"/>
      <c r="E30" s="39"/>
      <c r="F30" s="12" t="str">
        <f t="shared" si="2"/>
        <v/>
      </c>
      <c r="G30" s="64"/>
    </row>
    <row r="31" spans="1:7" ht="19.149999999999999" customHeight="1" x14ac:dyDescent="0.25">
      <c r="A31" s="27"/>
      <c r="B31" s="33" t="s">
        <v>40</v>
      </c>
      <c r="C31" s="44"/>
      <c r="D31" s="69"/>
      <c r="E31" s="39"/>
      <c r="F31" s="12" t="str">
        <f t="shared" si="2"/>
        <v/>
      </c>
      <c r="G31" s="64"/>
    </row>
    <row r="32" spans="1:7" ht="19.149999999999999" customHeight="1" x14ac:dyDescent="0.25">
      <c r="A32" s="27"/>
      <c r="B32" s="33" t="s">
        <v>41</v>
      </c>
      <c r="C32" s="44"/>
      <c r="D32" s="69"/>
      <c r="E32" s="39"/>
      <c r="F32" s="12" t="str">
        <f t="shared" si="2"/>
        <v/>
      </c>
      <c r="G32" s="64"/>
    </row>
    <row r="33" spans="1:7" ht="19.149999999999999" customHeight="1" thickBot="1" x14ac:dyDescent="0.3">
      <c r="A33" s="27"/>
      <c r="B33" s="31" t="s">
        <v>27</v>
      </c>
      <c r="C33" s="45"/>
      <c r="D33" s="70"/>
      <c r="E33" s="39"/>
      <c r="F33" s="12" t="str">
        <f t="shared" si="2"/>
        <v/>
      </c>
      <c r="G33" s="71"/>
    </row>
    <row r="34" spans="1:7" ht="19.149999999999999" customHeight="1" x14ac:dyDescent="0.25">
      <c r="A34" s="59" t="s">
        <v>37</v>
      </c>
      <c r="B34" s="60"/>
      <c r="C34" s="34" t="str">
        <f>IF(AND(C35="",C36="",C37="",C38=""),"",SUM(C35:C38))</f>
        <v/>
      </c>
      <c r="D34" s="68" t="str">
        <f>IF(OR($B$3="",C34=""),"",(C34/$B$3))</f>
        <v/>
      </c>
      <c r="E34" s="36" t="str">
        <f>IF(AND(E35="",E36="",E37="",E38=""),"",SUM(E35:E38))</f>
        <v/>
      </c>
      <c r="F34" s="46" t="str">
        <f t="shared" ref="F34:F40" si="3">IF(ISERROR(E34/C34),"",IF(OR(E34="",C34=""),"",E34/C34))</f>
        <v/>
      </c>
      <c r="G34" s="63" t="str">
        <f>IF((F34=""),"",E34/C34)</f>
        <v/>
      </c>
    </row>
    <row r="35" spans="1:7" ht="19.149999999999999" customHeight="1" x14ac:dyDescent="0.25">
      <c r="A35" s="72"/>
      <c r="B35" s="16" t="s">
        <v>8</v>
      </c>
      <c r="C35" s="41"/>
      <c r="D35" s="69"/>
      <c r="E35" s="40"/>
      <c r="F35" s="12" t="str">
        <f t="shared" si="3"/>
        <v/>
      </c>
      <c r="G35" s="64"/>
    </row>
    <row r="36" spans="1:7" ht="19.149999999999999" customHeight="1" x14ac:dyDescent="0.25">
      <c r="A36" s="73"/>
      <c r="B36" s="16" t="s">
        <v>30</v>
      </c>
      <c r="C36" s="41"/>
      <c r="D36" s="69"/>
      <c r="E36" s="40"/>
      <c r="F36" s="12" t="str">
        <f t="shared" si="3"/>
        <v/>
      </c>
      <c r="G36" s="64"/>
    </row>
    <row r="37" spans="1:7" ht="19.149999999999999" customHeight="1" x14ac:dyDescent="0.25">
      <c r="A37" s="73"/>
      <c r="B37" s="16" t="s">
        <v>31</v>
      </c>
      <c r="C37" s="41"/>
      <c r="D37" s="69"/>
      <c r="E37" s="40"/>
      <c r="F37" s="12" t="str">
        <f t="shared" si="3"/>
        <v/>
      </c>
      <c r="G37" s="64"/>
    </row>
    <row r="38" spans="1:7" ht="19.149999999999999" customHeight="1" thickBot="1" x14ac:dyDescent="0.3">
      <c r="A38" s="21"/>
      <c r="B38" s="31" t="s">
        <v>27</v>
      </c>
      <c r="C38" s="42"/>
      <c r="D38" s="70"/>
      <c r="E38" s="39"/>
      <c r="F38" s="12" t="str">
        <f t="shared" si="3"/>
        <v/>
      </c>
      <c r="G38" s="71"/>
    </row>
    <row r="39" spans="1:7" ht="19.350000000000001" customHeight="1" x14ac:dyDescent="0.25">
      <c r="A39" s="59" t="s">
        <v>38</v>
      </c>
      <c r="B39" s="60"/>
      <c r="C39" s="35" t="str">
        <f>IF((C40=""),"",C40)</f>
        <v/>
      </c>
      <c r="D39" s="74" t="str">
        <f>IF(OR($B$3="",C39=""),"",(C39/$B$3))</f>
        <v/>
      </c>
      <c r="E39" s="37" t="str">
        <f>IF((E40=""),"",E40)</f>
        <v/>
      </c>
      <c r="F39" s="36" t="str">
        <f t="shared" si="3"/>
        <v/>
      </c>
      <c r="G39" s="63" t="str">
        <f>IF((F39=""),"",E39/C39)</f>
        <v/>
      </c>
    </row>
    <row r="40" spans="1:7" ht="19.350000000000001" customHeight="1" thickBot="1" x14ac:dyDescent="0.3">
      <c r="A40" s="19"/>
      <c r="B40" s="33" t="s">
        <v>39</v>
      </c>
      <c r="C40" s="43"/>
      <c r="D40" s="75"/>
      <c r="E40" s="39"/>
      <c r="F40" s="25" t="str">
        <f t="shared" si="3"/>
        <v/>
      </c>
      <c r="G40" s="64"/>
    </row>
    <row r="41" spans="1:7" s="17" customFormat="1" ht="20.25" customHeight="1" thickBot="1" x14ac:dyDescent="0.3">
      <c r="A41" s="76" t="s">
        <v>10</v>
      </c>
      <c r="B41" s="77"/>
      <c r="C41" s="38">
        <f>SUM(C39,C34,C27,C25,C19,C14,C10)</f>
        <v>0</v>
      </c>
      <c r="D41" s="18"/>
      <c r="E41" s="47">
        <f>SUM(E39,E34,E27,E25,E19,E14,E10)</f>
        <v>0</v>
      </c>
      <c r="F41" s="78"/>
      <c r="G41" s="79"/>
    </row>
  </sheetData>
  <protectedRanges>
    <protectedRange sqref="B2" name="Plage2"/>
    <protectedRange sqref="C11:C13 C15:C18 C20:C24 C26 C28:C33 C35:C38 C40 E40 E35:E38 E28:E33 E26 E20:E24 E15:E18 E11:E13 B24 B33 B38" name="Plage1"/>
  </protectedRanges>
  <mergeCells count="31">
    <mergeCell ref="G10:G13"/>
    <mergeCell ref="D10:D13"/>
    <mergeCell ref="A19:B19"/>
    <mergeCell ref="D25:D26"/>
    <mergeCell ref="A35:A37"/>
    <mergeCell ref="A25:B25"/>
    <mergeCell ref="A27:B27"/>
    <mergeCell ref="A34:B34"/>
    <mergeCell ref="D27:D33"/>
    <mergeCell ref="D34:D38"/>
    <mergeCell ref="A10:B10"/>
    <mergeCell ref="A14:B14"/>
    <mergeCell ref="A11:A13"/>
    <mergeCell ref="D14:D18"/>
    <mergeCell ref="G14:G18"/>
    <mergeCell ref="G19:G24"/>
    <mergeCell ref="A1:B1"/>
    <mergeCell ref="C1:G4"/>
    <mergeCell ref="E8:E9"/>
    <mergeCell ref="G8:G9"/>
    <mergeCell ref="A8:B9"/>
    <mergeCell ref="F8:F9"/>
    <mergeCell ref="D19:D24"/>
    <mergeCell ref="G25:G26"/>
    <mergeCell ref="G27:G33"/>
    <mergeCell ref="A41:B41"/>
    <mergeCell ref="F41:G41"/>
    <mergeCell ref="G39:G40"/>
    <mergeCell ref="D39:D40"/>
    <mergeCell ref="A39:B39"/>
    <mergeCell ref="G34:G38"/>
  </mergeCells>
  <conditionalFormatting sqref="A1:B1">
    <cfRule type="containsBlanks" dxfId="1" priority="8">
      <formula>LEN(TRIM(A1))=0</formula>
    </cfRule>
  </conditionalFormatting>
  <conditionalFormatting sqref="B2">
    <cfRule type="containsBlanks" dxfId="0" priority="3">
      <formula>LEN(TRIM(B2))=0</formula>
    </cfRule>
  </conditionalFormatting>
  <pageMargins left="0.7" right="0.7" top="0.75" bottom="0.75" header="0.3" footer="0.3"/>
  <pageSetup paperSize="8" scale="6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547e5d48-bd6b-46e7-8044-ebcf841533a4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73A2D8E652714BB63DC7BBF02183BC" ma:contentTypeVersion="13" ma:contentTypeDescription="Crée un document." ma:contentTypeScope="" ma:versionID="048ffbb45a13606df052d50f7ea4bd39">
  <xsd:schema xmlns:xsd="http://www.w3.org/2001/XMLSchema" xmlns:xs="http://www.w3.org/2001/XMLSchema" xmlns:p="http://schemas.microsoft.com/office/2006/metadata/properties" xmlns:ns3="547e5d48-bd6b-46e7-8044-ebcf841533a4" xmlns:ns4="93289db9-b56c-446b-973a-e8054a9953d1" targetNamespace="http://schemas.microsoft.com/office/2006/metadata/properties" ma:root="true" ma:fieldsID="9776120bf0c8750526d0e7555f967dd3" ns3:_="" ns4:_="">
    <xsd:import namespace="547e5d48-bd6b-46e7-8044-ebcf841533a4"/>
    <xsd:import namespace="93289db9-b56c-446b-973a-e8054a9953d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Location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7e5d48-bd6b-46e7-8044-ebcf841533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89db9-b56c-446b-973a-e8054a9953d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Partage du hachage d’indicateu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5F2EA64-1D70-469D-8AA8-620450D6FA6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818174E-FBCE-4A3F-B618-24ADF7E46D66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  <ds:schemaRef ds:uri="93289db9-b56c-446b-973a-e8054a9953d1"/>
    <ds:schemaRef ds:uri="http://schemas.microsoft.com/office/infopath/2007/PartnerControls"/>
    <ds:schemaRef ds:uri="547e5d48-bd6b-46e7-8044-ebcf841533a4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A2BF8EE-B1CC-4B5B-8014-780F60EAD4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7e5d48-bd6b-46e7-8044-ebcf841533a4"/>
    <ds:schemaRef ds:uri="93289db9-b56c-446b-973a-e8054a9953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3</vt:i4>
      </vt:variant>
    </vt:vector>
  </HeadingPairs>
  <TitlesOfParts>
    <vt:vector size="7" baseType="lpstr">
      <vt:lpstr>BDD</vt:lpstr>
      <vt:lpstr>MECS</vt:lpstr>
      <vt:lpstr>PEAD</vt:lpstr>
      <vt:lpstr>Service d'accueil parental</vt:lpstr>
      <vt:lpstr>MECS!Zone_d_impression</vt:lpstr>
      <vt:lpstr>PEAD!Zone_d_impression</vt:lpstr>
      <vt:lpstr>'Service d''accueil parental'!Zone_d_impression</vt:lpstr>
    </vt:vector>
  </TitlesOfParts>
  <Manager/>
  <Company>Conseil départemental des Vosges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DURAND Cyrille</cp:lastModifiedBy>
  <cp:revision/>
  <cp:lastPrinted>2021-06-03T09:57:39Z</cp:lastPrinted>
  <dcterms:created xsi:type="dcterms:W3CDTF">2021-02-16T07:57:50Z</dcterms:created>
  <dcterms:modified xsi:type="dcterms:W3CDTF">2023-11-27T07:33:04Z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0x0101007673A2D8E652714BB63DC7BBF02183BC</vt:lpwstr>
  </property>
</Properties>
</file>